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nita Ćwiklińska\Desktop\"/>
    </mc:Choice>
  </mc:AlternateContent>
  <xr:revisionPtr revIDLastSave="0" documentId="8_{D55A5A4B-C6F7-4D24-BB9C-E793621E9B0D}" xr6:coauthVersionLast="47" xr6:coauthVersionMax="47" xr10:uidLastSave="{00000000-0000-0000-0000-000000000000}"/>
  <bookViews>
    <workbookView xWindow="1425" yWindow="1425" windowWidth="21600" windowHeight="11385" xr2:uid="{00000000-000D-0000-FFFF-FFFF00000000}"/>
  </bookViews>
  <sheets>
    <sheet name="sprawozdania" sheetId="1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0" i="11" l="1"/>
  <c r="N5" i="11" l="1"/>
  <c r="L5" i="11"/>
  <c r="I5" i="11"/>
  <c r="H5" i="11"/>
  <c r="J5" i="11" l="1"/>
</calcChain>
</file>

<file path=xl/sharedStrings.xml><?xml version="1.0" encoding="utf-8"?>
<sst xmlns="http://schemas.openxmlformats.org/spreadsheetml/2006/main" count="632" uniqueCount="268">
  <si>
    <t>Opis przedmiotu remontu</t>
  </si>
  <si>
    <t>Data realizacji</t>
  </si>
  <si>
    <t>Czy możliwa realizacja częściowa**</t>
  </si>
  <si>
    <t>NIE</t>
  </si>
  <si>
    <t>Krytyczny</t>
  </si>
  <si>
    <t>Pilny</t>
  </si>
  <si>
    <t>Planowy</t>
  </si>
  <si>
    <t>do realizacji natychmiastowej</t>
  </si>
  <si>
    <t xml:space="preserve">TAK </t>
  </si>
  <si>
    <t>do realizacji  do 30 czerwca br</t>
  </si>
  <si>
    <t>Stopień pilności- Oznaczenie*</t>
  </si>
  <si>
    <t xml:space="preserve">może zostać zrealizowany w trakcie roku kalendarzowego </t>
  </si>
  <si>
    <t>REMONT ZREALIZOWANY</t>
  </si>
  <si>
    <t>Kwota</t>
  </si>
  <si>
    <t>Data</t>
  </si>
  <si>
    <t>Decyzja o przyznaniu dodatkowych środków na realizację:</t>
  </si>
  <si>
    <t>LP</t>
  </si>
  <si>
    <t>- w Planie remontowym zawierane są zarówno remonty z zabezpieczonymi środkami jak i nie mające zabezpieczenia.</t>
  </si>
  <si>
    <t>- remonty planowane są dla roku budżetowego rozpoczynającego się 1 stycznia a kończącego się 31 grudnia</t>
  </si>
  <si>
    <t>Stopień Pilności - Oznaczenie*</t>
  </si>
  <si>
    <t>Informacje dodatkowe:</t>
  </si>
  <si>
    <t>Rzeczywisty koszt wykonania  w PLN</t>
  </si>
  <si>
    <t>UWAGI dodatkowe</t>
  </si>
  <si>
    <t>Planowany/ Oczekiwany termin wykonania</t>
  </si>
  <si>
    <t>Środki zarezerwowane w planie finansowym 2022</t>
  </si>
  <si>
    <t xml:space="preserve">Szacowany koszt realizacji </t>
  </si>
  <si>
    <t>Niezabezpieczona kwota w przyznanym limicie (deficyt) na rok 2022</t>
  </si>
  <si>
    <t>Remont łazienki I pietro nowy budynek</t>
  </si>
  <si>
    <t>nakaz Sanepidu</t>
  </si>
  <si>
    <t>Nie</t>
  </si>
  <si>
    <t>Planowany</t>
  </si>
  <si>
    <t>brak</t>
  </si>
  <si>
    <t>Naprawa sprzętu</t>
  </si>
  <si>
    <t>Wymiana oświetlenia  w salach lekcyjnych (3 sale)</t>
  </si>
  <si>
    <t>Awarie</t>
  </si>
  <si>
    <t>Wymiana drzwi wejściowych  (6 szt)</t>
  </si>
  <si>
    <t>Remont 3 sal (malowanie+podłoga)</t>
  </si>
  <si>
    <t>Placówka</t>
  </si>
  <si>
    <t>Szkoła Podstawowa nr 1</t>
  </si>
  <si>
    <t>sala lekcyjna (nr 7-zaplecze) zamontowanie sufitu podwieszanego (płyta "nida-gips"), malowanie, zamontowanie półek i ustawienie regałów.</t>
  </si>
  <si>
    <t>01-02/2022</t>
  </si>
  <si>
    <t>sala nr 7 - wykonanie i montaż (do instrumentów muzycznych)</t>
  </si>
  <si>
    <t xml:space="preserve"> </t>
  </si>
  <si>
    <t xml:space="preserve"> Nie</t>
  </si>
  <si>
    <t>sala nr 7  - (doprowadzenie wody i kanalizacji).</t>
  </si>
  <si>
    <t>Biblioteka - wymiana podłogi, malowanie pomieszczeń, zakup mebli (biurka,krzesła, lada biblioteczna itp.)</t>
  </si>
  <si>
    <t>Bibiloteka - malowanie pomieszczenia toalety przy bibliotece.</t>
  </si>
  <si>
    <t>01/2022</t>
  </si>
  <si>
    <t>pomieszczenie na środki czystości - remont pomieszczeń na środki czystości</t>
  </si>
  <si>
    <t xml:space="preserve"> sala 210 wymiana podłogi</t>
  </si>
  <si>
    <t>zejście na łącznik między salą gimnastyczną a holem - montaż płytek, maty, masa antypoślizgowa.</t>
  </si>
  <si>
    <t xml:space="preserve">              Planowy</t>
  </si>
  <si>
    <t>wymiana drzwi wejściowych do pomieszczeń (sal lekcyjnych.)</t>
  </si>
  <si>
    <t>Tak</t>
  </si>
  <si>
    <t>sala 202 - malowanie.</t>
  </si>
  <si>
    <t>sala 205 - malowanie i wymiana podłogi.</t>
  </si>
  <si>
    <t xml:space="preserve"> sala 212, sekretariat-wymiana podłogi</t>
  </si>
  <si>
    <t>kompleksowy remont pomieszczenia ( księgowość) - malowanie, wykonanie szaf zamykanych na dokumenty.</t>
  </si>
  <si>
    <t>Remont piwnic - przekształcenie pomieszczeń na szatnie, harcówkę i "Laboratorium artystyczne".</t>
  </si>
  <si>
    <t xml:space="preserve"> Planowy</t>
  </si>
  <si>
    <t>Boisko szkolne - zakup sprzętu do koszenia i czyszczenia bieżni oraz boiska szkolnego.</t>
  </si>
  <si>
    <t>sala 2, 3, 4 (oddziały przedszkolne) doprowadzenie wody i kanalizacji zamontowanie zlewozmywaków.</t>
  </si>
  <si>
    <t>kompleksowy remont Sali 214: wymiana instalacji elektrycznej</t>
  </si>
  <si>
    <t>Doprowadzenie mediów do amfiteatru</t>
  </si>
  <si>
    <t>Budynek szkoły- wymiana całej instalacji grzewczej w całym budynku</t>
  </si>
  <si>
    <t>Inwestycja Urząd Gminy</t>
  </si>
  <si>
    <t>Kuchnia zamontowanie instalacji gazowej, obecnie są butle z gazem co jest niezgodne z prawem budowlanym</t>
  </si>
  <si>
    <t>Sala 101 (pracownia chemiczna) zamontowanie instalacji gazowej, obecnie są butle z gazem co jest niezgodne z prawem budowlanym</t>
  </si>
  <si>
    <t>Boisko szkolne dokończenie inwestycji boiska lekkoatletycznego, doprowadzenie mediów, zamontowanie lamp,monitoringu,uzupełnienie kostki brukowej</t>
  </si>
  <si>
    <t>Szkoła Podstawowa nr 2</t>
  </si>
  <si>
    <t>pilny</t>
  </si>
  <si>
    <t>nie</t>
  </si>
  <si>
    <t>do 31.08.2022r.</t>
  </si>
  <si>
    <t>Szkoła Podstawowa w Czapurach</t>
  </si>
  <si>
    <t>Remont sali komputerowej (malowanie, szpachlowanie, wyburzenie pozostałości ściany nośnej, zamontowanie belek nośnych, wymiana elektryki i kabli sieciowych, wymiana mebli, częściowa wymiana komputerów, montaż klimatyzacji</t>
  </si>
  <si>
    <t>Całoroczna pielęgnacja boiska trawiastego szkoły (koszenie, nawożenie, uzupełnianie nawierzchni murawy).</t>
  </si>
  <si>
    <t>planowany</t>
  </si>
  <si>
    <t>marzec-listopad 2022</t>
  </si>
  <si>
    <t>Wymiana 14 skrzydeł drzwi wewnętrznych wraz z okuciem w salach lekcyjnych szkoły.</t>
  </si>
  <si>
    <t>wynika z zaleceń przegladu budowlanego</t>
  </si>
  <si>
    <t>tak</t>
  </si>
  <si>
    <t xml:space="preserve">Sukcesywna wymiana oświetlenia w sali gimnastycznej  na nowe ledowe, energooszczędne - w roku 2022 zaplanowano do wymiany 8 sztuk lamp.                      </t>
  </si>
  <si>
    <r>
      <t>Położenie kostki brukowej przy schodach do szkoły, ok 4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.</t>
    </r>
  </si>
  <si>
    <t>Malowanie salki fitness (ściany i sufit).</t>
  </si>
  <si>
    <t>Malowanie 2 łazienek uczniowskich i 3 sal lekcyjnych wraz z wymianą w tych salach wykładzin podłogowych/ starego parkietu, którego  koszty cyklinowania przewyższają położenie gresu szkliwionego.</t>
  </si>
  <si>
    <t>Usunięcie pęknięć na ścianach korytarzu szkoły wraz z malowaniem ww. ściany.</t>
  </si>
  <si>
    <t>Wymiana zepsutych lamp: 3 awaryjne i 1  ewakuacyjna w budynku szkoły.</t>
  </si>
  <si>
    <t>pilne</t>
  </si>
  <si>
    <t>Skucie tynku, położenie nowej warstwy wraz z malowaniem ścian schodów przy wejściu na boisko szkolne.</t>
  </si>
  <si>
    <t>Malowanie placu zabaw.</t>
  </si>
  <si>
    <t>Częściowa  wymiana ogrodzenia terenu szkoły (kontynuacja prac)</t>
  </si>
  <si>
    <t>ZADANIA NIEUJĘTE W PLANIE - AWARIE BIEŻĄCE</t>
  </si>
  <si>
    <t>wymiana zepsutej pompy w przepoompowni</t>
  </si>
  <si>
    <t>krytyczny</t>
  </si>
  <si>
    <t>awaria pompy</t>
  </si>
  <si>
    <t>do 04.03.2022</t>
  </si>
  <si>
    <t>montaż 6 szt. klimatyzatorów po pracach termomodernizacji  budynku szkoły</t>
  </si>
  <si>
    <t>orace po termomodernizacji budynku</t>
  </si>
  <si>
    <t>naprawa elektronicznej tablicy wyników  na hali sportowej</t>
  </si>
  <si>
    <t>podpisane umowy wynajmu hali sportowej</t>
  </si>
  <si>
    <t>Szkoła Podstawowa w Daszewicach</t>
  </si>
  <si>
    <t>Montaż piłkochwytów za boiskiem szkolnym od strony parkingu</t>
  </si>
  <si>
    <t>Uszkodzony pojazd w grudniu</t>
  </si>
  <si>
    <t>kwiecień 2022</t>
  </si>
  <si>
    <t>Malowanie 3 sal lekcyjnych i korytarza</t>
  </si>
  <si>
    <t>Malowanie sal po wymianie okien</t>
  </si>
  <si>
    <t>sierpień 2022</t>
  </si>
  <si>
    <t>Szkoła Podstawowa w Krosinku</t>
  </si>
  <si>
    <t>lipie/sierpień</t>
  </si>
  <si>
    <t>Wymiana nawierzchni podłogi w szatni</t>
  </si>
  <si>
    <t>Remont łazienki - I pietro budynek 1</t>
  </si>
  <si>
    <t>Remont łazienki - parter budynek 1</t>
  </si>
  <si>
    <t>Malowanie sal lekcynych, świetlicy</t>
  </si>
  <si>
    <t>Oddzielenie części stołówkowej od świetlicowej</t>
  </si>
  <si>
    <t>Naprawa pieca</t>
  </si>
  <si>
    <t>opłacono ze środków przeznacznych na awarie</t>
  </si>
  <si>
    <t>luty</t>
  </si>
  <si>
    <t>23,02,22r.</t>
  </si>
  <si>
    <t xml:space="preserve">Zmiana użytkowania pomieszczeń z szatni na dwie sale </t>
  </si>
  <si>
    <t>Zespół Szkół w Krośnie</t>
  </si>
  <si>
    <t>Remont schodów przed wejsciem głównym/bocznym</t>
  </si>
  <si>
    <t>remont tarasu i schodów wejściowych do p-la</t>
  </si>
  <si>
    <t>planowy</t>
  </si>
  <si>
    <t>lipiec/sierpień 2022</t>
  </si>
  <si>
    <t>wymiana sprzętu w ogrodzie przedszkolnym</t>
  </si>
  <si>
    <t>adapt. i remont pomieszczenia gosp. na łazienkę dziec.</t>
  </si>
  <si>
    <t xml:space="preserve">Przedszkole nr 2 </t>
  </si>
  <si>
    <t>Remont łazienki dla personelu</t>
  </si>
  <si>
    <t>od 1 lipca do 31 lipca 2022r.</t>
  </si>
  <si>
    <t>planuję remont</t>
  </si>
  <si>
    <t>Przedszkole nr 3</t>
  </si>
  <si>
    <t>Naprawa dachu (modernizacja kominów wentylacyjnych)</t>
  </si>
  <si>
    <t>PLANOWY</t>
  </si>
  <si>
    <t>TAK</t>
  </si>
  <si>
    <t>1.07.-31.08.2022</t>
  </si>
  <si>
    <t xml:space="preserve">REMONT WYNIKA Z PROTOKOŁU  KONTROLI STANU TECHNICZNEGO OBIEKTU </t>
  </si>
  <si>
    <t>WYMIANA INSTALACJI ODGROMOWEJ</t>
  </si>
  <si>
    <t>w trakcie wyceny</t>
  </si>
  <si>
    <t>Przedszkole nr 4</t>
  </si>
  <si>
    <t>Naprawy i konserwacje komputerów i kserokopiarek</t>
  </si>
  <si>
    <t>I - XII/2022</t>
  </si>
  <si>
    <t>Naprawa pieców C.O. - 3 szt</t>
  </si>
  <si>
    <t>I/2022</t>
  </si>
  <si>
    <t>Konserwacja Dźwigu</t>
  </si>
  <si>
    <t>I-XII/2022</t>
  </si>
  <si>
    <t>Konserwacja systemu oddymiania</t>
  </si>
  <si>
    <t>Malowanie klasy lekcyjnej (budynek nr 1)</t>
  </si>
  <si>
    <t>Remont posadzki - położenie płytek podłogowych w szatni (budynek nr 2)</t>
  </si>
  <si>
    <t>Prace remontowe - instalacji wodno-kanalizacyjnej, i C.O.</t>
  </si>
  <si>
    <t>do VIII/2022</t>
  </si>
  <si>
    <t>Malowanie ciagów komunikacyjnych - korytarzy (szkoła budynek nr 1 i nr 2)</t>
  </si>
  <si>
    <t>Szkoła Podstawowa w Pecnach</t>
  </si>
  <si>
    <t>Serwis i naprawa systemu alarmowego</t>
  </si>
  <si>
    <t>2022.12</t>
  </si>
  <si>
    <t>Naprawa boiska - bramki, siedziska, piłkochwyty</t>
  </si>
  <si>
    <t>w razie potrtzeb</t>
  </si>
  <si>
    <t>2022.08</t>
  </si>
  <si>
    <t>Naprawa instalacji elektrycznej</t>
  </si>
  <si>
    <t>2022.05</t>
  </si>
  <si>
    <t>Wyrównanie terenu placu zabaw</t>
  </si>
  <si>
    <t xml:space="preserve">Naprawa wyjścia ewakuacyjnego </t>
  </si>
  <si>
    <t>krytytczny</t>
  </si>
  <si>
    <t>2022.04</t>
  </si>
  <si>
    <t>Wymiana płotu wokół placu zabaw</t>
  </si>
  <si>
    <t>2022.06</t>
  </si>
  <si>
    <t>Naprawa nawierzchni boiska wielofunkcyjnego</t>
  </si>
  <si>
    <t>Naprawa zejście do kotłowni</t>
  </si>
  <si>
    <t>2022.07</t>
  </si>
  <si>
    <t>remont podłóg w salach lekcyjnych</t>
  </si>
  <si>
    <t>malowanie pomieszczeń ic iągów komunikacyjnych</t>
  </si>
  <si>
    <t>Naprawa oświetlenia ewakuacyjnego</t>
  </si>
  <si>
    <t>Szkoła Podstawowa w Rogalinie</t>
  </si>
  <si>
    <t>wymiana częściowa przewodów elektrycznych w związku z wymianą licznika prądu i połączeniem skrzynki prądowej ze skrzynką w budowanym skrzydle szkoły</t>
  </si>
  <si>
    <t>krytczny</t>
  </si>
  <si>
    <t>w związku z rozbudową szkoły zostay wymienione liczniki w obecnej szkole - żeby to wszystko połączyć, konieczna jest wymiana części instalacji elektrycznej przy dwóch liczniakch znajdujących się wewnątrz budunku - przy sali gimnastycznej i przy sekretariacie</t>
  </si>
  <si>
    <t>do końca marca</t>
  </si>
  <si>
    <t>naprawa drukarki</t>
  </si>
  <si>
    <t>na bieążco</t>
  </si>
  <si>
    <t>kompleksowy remont pomieszczeń po obecnej bibliotece - wymiana wykładziny</t>
  </si>
  <si>
    <t>pilny/do 31.08</t>
  </si>
  <si>
    <t>po oddaniu nowego budynku, pomieszczenie się zwolni, co pozwoli zagospodarować miejsce na prowadzenie zajęc dydaktycznych (biblioteka); sala nr 2 jest łacznikiem mięzy starą a nową szkołą i pełnić będzie rolę stołówki; dyrektor złozy do 15 kwietnia wniosek o dofinansowanie w ramach projektu rządowego "Posiłek w szkole i w domu"</t>
  </si>
  <si>
    <t>do 31.08</t>
  </si>
  <si>
    <t>6.000</t>
  </si>
  <si>
    <t>kompleksowy remont sali nr 2 - wymiana wykładziny</t>
  </si>
  <si>
    <t>sala ma stanowić rodzaj łącznika między starą a nową szkołą, dzieci maja tam jeść posiłki</t>
  </si>
  <si>
    <t>6.100</t>
  </si>
  <si>
    <t>remont sali gimnastycznej - parkiet</t>
  </si>
  <si>
    <t>od 5 lat uwagi w rocznym przeglądzie budowlanym</t>
  </si>
  <si>
    <t>tylko w wakacje letnie</t>
  </si>
  <si>
    <t>utrzymanie boiska trawiastego przekazanego 1.01.2022 przez OSiR</t>
  </si>
  <si>
    <t>na bieżąco</t>
  </si>
  <si>
    <t>wymiana częściowa przewodów elektrycznych w całej szkole</t>
  </si>
  <si>
    <t>przy budowie nowej szkoły Wykonawca korzysta z prądu naszej placówki - kilka razy dziennie następują przerwy w dostwie prądu (w tym również i internetu); wymiana instalacji wpisana w 5-letnim przeglądzie</t>
  </si>
  <si>
    <t>brak wyceny</t>
  </si>
  <si>
    <t>remont sali gimnastycznej - malowanie; gładzenie pęknięć</t>
  </si>
  <si>
    <t>wymiana lamp</t>
  </si>
  <si>
    <t>do 31.12</t>
  </si>
  <si>
    <t>wg potrzeb</t>
  </si>
  <si>
    <t>Szkoła Podstawowa w Rogalinku</t>
  </si>
  <si>
    <t>remont boiska trawiastego</t>
  </si>
  <si>
    <t xml:space="preserve">nie </t>
  </si>
  <si>
    <t>lipiec/sierpień</t>
  </si>
  <si>
    <t xml:space="preserve">sierpień </t>
  </si>
  <si>
    <t>październik</t>
  </si>
  <si>
    <t xml:space="preserve">malowanie pomieszczeń przedszkolnych </t>
  </si>
  <si>
    <t>remont plac zabaw, wymiana rygli i belek</t>
  </si>
  <si>
    <t xml:space="preserve">po przegladzie </t>
  </si>
  <si>
    <t xml:space="preserve">renowacja  mebli , wymiana sziedzisk krzesełek </t>
  </si>
  <si>
    <t>wymiana filtrów centrali wentylacyjnej</t>
  </si>
  <si>
    <t>przed okresem grzewczym</t>
  </si>
  <si>
    <t>Przedszkole w Wiórku</t>
  </si>
  <si>
    <t>Wymiana instalacji wodnej - awaria</t>
  </si>
  <si>
    <t>awaria</t>
  </si>
  <si>
    <t>maj/czerwiec</t>
  </si>
  <si>
    <t>pokryto z ubezpieczenia</t>
  </si>
  <si>
    <t>maj-czerwiec</t>
  </si>
  <si>
    <t>remont centrali telefonicznej</t>
  </si>
  <si>
    <t>remont podłogi na korytarzu</t>
  </si>
  <si>
    <t>remont placu zabaw</t>
  </si>
  <si>
    <t>w wyniku przeglądu</t>
  </si>
  <si>
    <t>sierpień</t>
  </si>
  <si>
    <t>wykonany w lipcu</t>
  </si>
  <si>
    <t>WYMIANA ROZDZIELNICY ELEKTRYCZNEJ , USUNIĘCIE USTEREK Z PROTOKOŁU 5 -LETNIEGO (tylko część + oswiatlenie w remontowanj Sali)</t>
  </si>
  <si>
    <t>rok 2023</t>
  </si>
  <si>
    <t>REMONT 3  SAL DYDAKTYCZNYCH (wykonano remont 1 Sali + instalacja wodna-kan połozenie rur w ściane i podłodze)</t>
  </si>
  <si>
    <t>I-VIII/2022</t>
  </si>
  <si>
    <t>Naprawa sieci internetowej</t>
  </si>
  <si>
    <t>luty i sierpień</t>
  </si>
  <si>
    <t xml:space="preserve">styczeń </t>
  </si>
  <si>
    <t>wrzesień</t>
  </si>
  <si>
    <t>przeniesino na 2023</t>
  </si>
  <si>
    <t>marzec-wrzesień</t>
  </si>
  <si>
    <t>wykonano podczas termomodernizacji</t>
  </si>
  <si>
    <t>zostanie wykonane w ramach zadnia dodakowego remontu maj 2022</t>
  </si>
  <si>
    <t>przeniesino na 2023 II etp</t>
  </si>
  <si>
    <t>przeniesiono na 2023</t>
  </si>
  <si>
    <t>częściowo</t>
  </si>
  <si>
    <t xml:space="preserve">lipiec </t>
  </si>
  <si>
    <t>marzec</t>
  </si>
  <si>
    <t>kwiecień</t>
  </si>
  <si>
    <t>kwicień</t>
  </si>
  <si>
    <t>wymiana drzwi zewnwtrznych</t>
  </si>
  <si>
    <t>konserwacja sieci komputerowej i naprawa monitoringu</t>
  </si>
  <si>
    <t>czerwiec</t>
  </si>
  <si>
    <t>Naprawa zalania i dachu na Sali gimnastycznej oraz remonty zgłoszone w maju 2022</t>
  </si>
  <si>
    <t>listopad</t>
  </si>
  <si>
    <t>zakup farby i wymalowanie 1 sali</t>
  </si>
  <si>
    <t>Konserwacja powierzchni boiska poliuretanowego</t>
  </si>
  <si>
    <t>wynika z zaleceń po remoncie</t>
  </si>
  <si>
    <t>Konserwacja instalacji - naprawa instal. Wod-kan</t>
  </si>
  <si>
    <t>Remont łazienek przy kuchni</t>
  </si>
  <si>
    <t>dodatkowe zadanie</t>
  </si>
  <si>
    <t>VII, VIII</t>
  </si>
  <si>
    <t>koszt łaczny powyżej</t>
  </si>
  <si>
    <t>sieprień</t>
  </si>
  <si>
    <t>naprawa dachu, remont pomieszczeń kuchennych, instalacji wod-kan, drzwi z pcv</t>
  </si>
  <si>
    <t>awarie</t>
  </si>
  <si>
    <t>maj-sierp.</t>
  </si>
  <si>
    <t>modernizacja połączenie internetowego</t>
  </si>
  <si>
    <t>modernizacja monitoringu</t>
  </si>
  <si>
    <t>lipiec</t>
  </si>
  <si>
    <t>tylko remont tarasu</t>
  </si>
  <si>
    <t>13491.23</t>
  </si>
  <si>
    <t>naprawa placu zabaw</t>
  </si>
  <si>
    <t>wykonanie infrastruktury zewnętrznej przy budynku</t>
  </si>
  <si>
    <t>maj</t>
  </si>
  <si>
    <t>pozostałe: wymiana grzejnika</t>
  </si>
  <si>
    <t>mont. narożników ochronnych pcv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</si>
</sst>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8" fontId="0" fillId="0" borderId="1" xfId="0" applyNumberForma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4" fontId="0" fillId="3" borderId="0" xfId="0" applyNumberFormat="1" applyFill="1" applyAlignment="1">
      <alignment horizontal="right" vertical="center" wrapText="1"/>
    </xf>
    <xf numFmtId="4" fontId="1" fillId="3" borderId="0" xfId="0" applyNumberFormat="1" applyFont="1" applyFill="1" applyAlignment="1">
      <alignment horizontal="right" vertical="center" wrapText="1"/>
    </xf>
    <xf numFmtId="4" fontId="3" fillId="3" borderId="0" xfId="0" applyNumberFormat="1" applyFont="1" applyFill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0" borderId="0" xfId="0" quotePrefix="1" applyFont="1" applyAlignment="1">
      <alignment vertical="center" wrapText="1"/>
    </xf>
    <xf numFmtId="4" fontId="0" fillId="0" borderId="1" xfId="0" applyNumberForma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5" xfId="0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left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4" fontId="0" fillId="0" borderId="8" xfId="0" applyNumberFormat="1" applyBorder="1" applyAlignment="1">
      <alignment horizontal="left" vertical="center" wrapText="1"/>
    </xf>
    <xf numFmtId="3" fontId="0" fillId="0" borderId="9" xfId="0" applyNumberForma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left" vertical="center" wrapText="1"/>
    </xf>
    <xf numFmtId="4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4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left" vertic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right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left" wrapText="1"/>
    </xf>
    <xf numFmtId="4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wrapText="1"/>
    </xf>
    <xf numFmtId="4" fontId="0" fillId="0" borderId="16" xfId="0" applyNumberFormat="1" applyBorder="1" applyAlignment="1">
      <alignment horizontal="left" wrapText="1"/>
    </xf>
    <xf numFmtId="0" fontId="0" fillId="0" borderId="16" xfId="0" applyBorder="1" applyAlignment="1">
      <alignment wrapText="1"/>
    </xf>
    <xf numFmtId="4" fontId="0" fillId="0" borderId="16" xfId="0" applyNumberFormat="1" applyBorder="1" applyAlignment="1">
      <alignment horizontal="center" wrapText="1"/>
    </xf>
    <xf numFmtId="4" fontId="0" fillId="0" borderId="9" xfId="0" applyNumberFormat="1" applyBorder="1" applyAlignment="1">
      <alignment horizontal="left" wrapText="1"/>
    </xf>
    <xf numFmtId="4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14" xfId="0" applyNumberFormat="1" applyBorder="1" applyAlignment="1">
      <alignment horizontal="left" wrapText="1"/>
    </xf>
    <xf numFmtId="4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" fontId="0" fillId="0" borderId="20" xfId="0" applyNumberFormat="1" applyBorder="1" applyAlignment="1">
      <alignment horizontal="left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22" xfId="0" applyNumberForma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23" xfId="0" applyBorder="1" applyAlignment="1">
      <alignment wrapText="1"/>
    </xf>
    <xf numFmtId="4" fontId="0" fillId="0" borderId="24" xfId="0" applyNumberFormat="1" applyBorder="1" applyAlignment="1">
      <alignment horizontal="left" vertical="center" wrapText="1"/>
    </xf>
    <xf numFmtId="3" fontId="0" fillId="0" borderId="25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17" fontId="0" fillId="0" borderId="1" xfId="0" applyNumberFormat="1" applyBorder="1" applyAlignment="1">
      <alignment vertical="center" wrapText="1"/>
    </xf>
    <xf numFmtId="17" fontId="0" fillId="0" borderId="16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9"/>
  <sheetViews>
    <sheetView tabSelected="1" topLeftCell="A109" zoomScale="80" zoomScaleNormal="80" workbookViewId="0">
      <selection activeCell="J4" sqref="J4"/>
    </sheetView>
  </sheetViews>
  <sheetFormatPr defaultColWidth="8.85546875" defaultRowHeight="15" x14ac:dyDescent="0.25"/>
  <cols>
    <col min="1" max="1" width="26.28515625" style="25" customWidth="1"/>
    <col min="2" max="2" width="4.42578125" style="25" customWidth="1"/>
    <col min="3" max="3" width="45.42578125" style="29" customWidth="1"/>
    <col min="4" max="4" width="20.85546875" style="27" customWidth="1"/>
    <col min="5" max="5" width="23.7109375" style="25" customWidth="1"/>
    <col min="6" max="6" width="12.7109375" style="25" customWidth="1"/>
    <col min="7" max="7" width="14.28515625" style="25" customWidth="1"/>
    <col min="8" max="8" width="17.7109375" style="30" customWidth="1"/>
    <col min="9" max="9" width="17.28515625" style="30" customWidth="1"/>
    <col min="10" max="10" width="19.85546875" style="30" customWidth="1"/>
    <col min="11" max="11" width="11.5703125" style="25" customWidth="1"/>
    <col min="12" max="12" width="20.28515625" style="25" customWidth="1"/>
    <col min="13" max="13" width="12.42578125" style="25" customWidth="1"/>
    <col min="14" max="14" width="17.85546875" style="25" customWidth="1"/>
    <col min="15" max="15" width="19.5703125" style="25" customWidth="1"/>
    <col min="16" max="16384" width="8.85546875" style="25"/>
  </cols>
  <sheetData>
    <row r="1" spans="1:15" ht="26.25" x14ac:dyDescent="0.25">
      <c r="A1" s="26"/>
      <c r="B1" s="16"/>
    </row>
    <row r="3" spans="1:15" ht="31.5" customHeight="1" x14ac:dyDescent="0.25">
      <c r="A3" s="17"/>
      <c r="B3" s="17"/>
      <c r="C3" s="17"/>
      <c r="D3" s="31"/>
      <c r="E3" s="17"/>
      <c r="F3" s="17"/>
      <c r="G3" s="17"/>
      <c r="H3" s="32"/>
      <c r="I3" s="32"/>
      <c r="J3" s="32"/>
      <c r="K3" s="137" t="s">
        <v>15</v>
      </c>
      <c r="L3" s="138"/>
      <c r="M3" s="137" t="s">
        <v>12</v>
      </c>
      <c r="N3" s="139"/>
    </row>
    <row r="4" spans="1:15" ht="60" customHeight="1" x14ac:dyDescent="0.25">
      <c r="A4" s="28" t="s">
        <v>37</v>
      </c>
      <c r="B4" s="28" t="s">
        <v>16</v>
      </c>
      <c r="C4" s="28" t="s">
        <v>0</v>
      </c>
      <c r="D4" s="28" t="s">
        <v>19</v>
      </c>
      <c r="E4" s="28" t="s">
        <v>22</v>
      </c>
      <c r="F4" s="28" t="s">
        <v>2</v>
      </c>
      <c r="G4" s="28" t="s">
        <v>23</v>
      </c>
      <c r="H4" s="8" t="s">
        <v>25</v>
      </c>
      <c r="I4" s="8" t="s">
        <v>24</v>
      </c>
      <c r="J4" s="8" t="s">
        <v>26</v>
      </c>
      <c r="K4" s="28" t="s">
        <v>14</v>
      </c>
      <c r="L4" s="28" t="s">
        <v>13</v>
      </c>
      <c r="M4" s="28" t="s">
        <v>1</v>
      </c>
      <c r="N4" s="28" t="s">
        <v>21</v>
      </c>
      <c r="O4" s="27"/>
    </row>
    <row r="5" spans="1:15" ht="18.75" customHeight="1" thickBot="1" x14ac:dyDescent="0.3">
      <c r="A5" s="18"/>
      <c r="B5" s="18"/>
      <c r="C5" s="33"/>
      <c r="D5" s="34"/>
      <c r="E5" s="18"/>
      <c r="F5" s="18"/>
      <c r="G5" s="18"/>
      <c r="H5" s="19">
        <f>SUM(H6:H125)</f>
        <v>2653794.8499999996</v>
      </c>
      <c r="I5" s="19">
        <f>SUM(I6:I125)</f>
        <v>881065.14999999991</v>
      </c>
      <c r="J5" s="20">
        <f>SUM(J6:J125)</f>
        <v>1927050.3</v>
      </c>
      <c r="K5" s="44"/>
      <c r="L5" s="21">
        <f>SUM(L6:L125)</f>
        <v>0</v>
      </c>
      <c r="M5" s="44"/>
      <c r="N5" s="45">
        <f>SUM(N6:N125)</f>
        <v>555976.69000000006</v>
      </c>
    </row>
    <row r="6" spans="1:15" ht="27.75" customHeight="1" x14ac:dyDescent="0.25">
      <c r="A6" s="53" t="s">
        <v>38</v>
      </c>
      <c r="B6" s="54">
        <v>1</v>
      </c>
      <c r="C6" s="55" t="s">
        <v>27</v>
      </c>
      <c r="D6" s="56" t="s">
        <v>4</v>
      </c>
      <c r="E6" s="56" t="s">
        <v>28</v>
      </c>
      <c r="F6" s="56" t="s">
        <v>29</v>
      </c>
      <c r="G6" s="57">
        <v>44742</v>
      </c>
      <c r="H6" s="58">
        <v>65000</v>
      </c>
      <c r="I6" s="58">
        <v>65000</v>
      </c>
      <c r="J6" s="59">
        <v>0</v>
      </c>
      <c r="K6" s="60"/>
      <c r="L6" s="56"/>
      <c r="M6" s="60" t="s">
        <v>220</v>
      </c>
      <c r="N6" s="61">
        <v>63541.8</v>
      </c>
    </row>
    <row r="7" spans="1:15" ht="27.75" customHeight="1" x14ac:dyDescent="0.25">
      <c r="A7" s="62" t="s">
        <v>38</v>
      </c>
      <c r="B7" s="22">
        <v>2</v>
      </c>
      <c r="C7" s="5" t="s">
        <v>249</v>
      </c>
      <c r="D7" s="4" t="s">
        <v>30</v>
      </c>
      <c r="E7" s="4" t="s">
        <v>31</v>
      </c>
      <c r="F7" s="4" t="s">
        <v>29</v>
      </c>
      <c r="G7" s="23">
        <v>44773</v>
      </c>
      <c r="H7" s="9">
        <v>15750</v>
      </c>
      <c r="I7" s="9">
        <v>8875</v>
      </c>
      <c r="J7" s="10">
        <v>6875</v>
      </c>
      <c r="K7" s="1"/>
      <c r="L7" s="4"/>
      <c r="M7" s="1" t="s">
        <v>220</v>
      </c>
      <c r="N7" s="63">
        <v>6765</v>
      </c>
    </row>
    <row r="8" spans="1:15" ht="27.75" customHeight="1" x14ac:dyDescent="0.25">
      <c r="A8" s="62" t="s">
        <v>38</v>
      </c>
      <c r="B8" s="22">
        <v>3</v>
      </c>
      <c r="C8" s="5" t="s">
        <v>32</v>
      </c>
      <c r="D8" s="4" t="s">
        <v>30</v>
      </c>
      <c r="E8" s="4" t="s">
        <v>31</v>
      </c>
      <c r="F8" s="4" t="s">
        <v>29</v>
      </c>
      <c r="G8" s="23">
        <v>44773</v>
      </c>
      <c r="H8" s="9">
        <v>15750</v>
      </c>
      <c r="I8" s="9">
        <v>8875</v>
      </c>
      <c r="J8" s="10">
        <v>6875</v>
      </c>
      <c r="K8" s="1"/>
      <c r="L8" s="4"/>
      <c r="M8" s="1"/>
      <c r="N8" s="63"/>
    </row>
    <row r="9" spans="1:15" ht="27.75" customHeight="1" x14ac:dyDescent="0.25">
      <c r="A9" s="62" t="s">
        <v>38</v>
      </c>
      <c r="B9" s="22">
        <v>4</v>
      </c>
      <c r="C9" s="5" t="s">
        <v>33</v>
      </c>
      <c r="D9" s="4" t="s">
        <v>5</v>
      </c>
      <c r="E9" s="4" t="s">
        <v>31</v>
      </c>
      <c r="F9" s="4" t="s">
        <v>29</v>
      </c>
      <c r="G9" s="23">
        <v>44773</v>
      </c>
      <c r="H9" s="9">
        <v>12000</v>
      </c>
      <c r="I9" s="9">
        <v>12000</v>
      </c>
      <c r="J9" s="10">
        <v>0</v>
      </c>
      <c r="K9" s="1"/>
      <c r="L9" s="4"/>
      <c r="M9" s="1"/>
      <c r="N9" s="63"/>
    </row>
    <row r="10" spans="1:15" ht="27.75" customHeight="1" x14ac:dyDescent="0.25">
      <c r="A10" s="62" t="s">
        <v>38</v>
      </c>
      <c r="B10" s="22">
        <v>5</v>
      </c>
      <c r="C10" s="5" t="s">
        <v>34</v>
      </c>
      <c r="D10" s="4" t="s">
        <v>30</v>
      </c>
      <c r="E10" s="4" t="s">
        <v>31</v>
      </c>
      <c r="F10" s="4" t="s">
        <v>29</v>
      </c>
      <c r="G10" s="23">
        <v>44773</v>
      </c>
      <c r="H10" s="9">
        <v>5250</v>
      </c>
      <c r="I10" s="9">
        <v>5250</v>
      </c>
      <c r="J10" s="10">
        <v>0</v>
      </c>
      <c r="K10" s="1"/>
      <c r="L10" s="4"/>
      <c r="M10" s="1"/>
      <c r="N10" s="63"/>
    </row>
    <row r="11" spans="1:15" ht="27.75" customHeight="1" x14ac:dyDescent="0.25">
      <c r="A11" s="62" t="s">
        <v>38</v>
      </c>
      <c r="B11" s="22"/>
      <c r="C11" s="5" t="s">
        <v>250</v>
      </c>
      <c r="D11" s="4" t="s">
        <v>251</v>
      </c>
      <c r="E11" s="4"/>
      <c r="F11" s="4"/>
      <c r="G11" s="23"/>
      <c r="H11" s="9"/>
      <c r="I11" s="9"/>
      <c r="J11" s="10"/>
      <c r="K11" s="1"/>
      <c r="L11" s="4"/>
      <c r="M11" s="1" t="s">
        <v>220</v>
      </c>
      <c r="N11" s="63">
        <v>17999.82</v>
      </c>
    </row>
    <row r="12" spans="1:15" ht="27.75" customHeight="1" x14ac:dyDescent="0.25">
      <c r="A12" s="62" t="s">
        <v>38</v>
      </c>
      <c r="B12" s="22">
        <v>6</v>
      </c>
      <c r="C12" s="5" t="s">
        <v>35</v>
      </c>
      <c r="D12" s="4" t="s">
        <v>30</v>
      </c>
      <c r="E12" s="4" t="s">
        <v>31</v>
      </c>
      <c r="F12" s="4" t="s">
        <v>29</v>
      </c>
      <c r="G12" s="23">
        <v>44773</v>
      </c>
      <c r="H12" s="9">
        <v>65000</v>
      </c>
      <c r="I12" s="9" t="s">
        <v>29</v>
      </c>
      <c r="J12" s="10">
        <v>65000</v>
      </c>
      <c r="K12" s="1"/>
      <c r="L12" s="4"/>
      <c r="M12" s="1"/>
      <c r="N12" s="63"/>
    </row>
    <row r="13" spans="1:15" ht="27.75" customHeight="1" thickBot="1" x14ac:dyDescent="0.3">
      <c r="A13" s="64" t="s">
        <v>38</v>
      </c>
      <c r="B13" s="65">
        <v>7</v>
      </c>
      <c r="C13" s="66" t="s">
        <v>36</v>
      </c>
      <c r="D13" s="67" t="s">
        <v>30</v>
      </c>
      <c r="E13" s="67" t="s">
        <v>31</v>
      </c>
      <c r="F13" s="67" t="s">
        <v>29</v>
      </c>
      <c r="G13" s="68">
        <v>44773</v>
      </c>
      <c r="H13" s="69">
        <v>37575</v>
      </c>
      <c r="I13" s="69" t="s">
        <v>29</v>
      </c>
      <c r="J13" s="70">
        <v>37575</v>
      </c>
      <c r="K13" s="71"/>
      <c r="L13" s="67"/>
      <c r="M13" s="71"/>
      <c r="N13" s="72"/>
    </row>
    <row r="14" spans="1:15" ht="27.75" customHeight="1" x14ac:dyDescent="0.25">
      <c r="A14" s="114" t="s">
        <v>69</v>
      </c>
      <c r="B14" s="46">
        <v>8</v>
      </c>
      <c r="C14" s="47" t="s">
        <v>39</v>
      </c>
      <c r="D14" s="48"/>
      <c r="E14" s="48"/>
      <c r="F14" s="48"/>
      <c r="G14" s="48"/>
      <c r="H14" s="49"/>
      <c r="I14" s="49"/>
      <c r="J14" s="50"/>
      <c r="K14" s="51"/>
      <c r="L14" s="48"/>
      <c r="M14" s="52" t="s">
        <v>40</v>
      </c>
      <c r="N14" s="115">
        <v>5000</v>
      </c>
    </row>
    <row r="15" spans="1:15" ht="27.75" customHeight="1" x14ac:dyDescent="0.25">
      <c r="A15" s="62" t="s">
        <v>69</v>
      </c>
      <c r="B15" s="22">
        <v>9</v>
      </c>
      <c r="C15" s="5" t="s">
        <v>41</v>
      </c>
      <c r="D15" s="4" t="s">
        <v>6</v>
      </c>
      <c r="E15" s="4" t="s">
        <v>42</v>
      </c>
      <c r="F15" s="4" t="s">
        <v>43</v>
      </c>
      <c r="G15" s="4" t="s">
        <v>230</v>
      </c>
      <c r="H15" s="9">
        <v>7000</v>
      </c>
      <c r="I15" s="11" t="s">
        <v>42</v>
      </c>
      <c r="J15" s="10">
        <v>7000</v>
      </c>
      <c r="K15" s="1"/>
      <c r="L15" s="4"/>
      <c r="M15" s="1"/>
      <c r="N15" s="63"/>
    </row>
    <row r="16" spans="1:15" ht="27.75" customHeight="1" x14ac:dyDescent="0.25">
      <c r="A16" s="62" t="s">
        <v>69</v>
      </c>
      <c r="B16" s="22">
        <v>10</v>
      </c>
      <c r="C16" s="5" t="s">
        <v>44</v>
      </c>
      <c r="D16" s="4" t="s">
        <v>6</v>
      </c>
      <c r="E16" s="4" t="s">
        <v>42</v>
      </c>
      <c r="F16" s="4" t="s">
        <v>29</v>
      </c>
      <c r="G16" s="4" t="s">
        <v>230</v>
      </c>
      <c r="H16" s="9">
        <v>2000</v>
      </c>
      <c r="I16" s="9">
        <v>2000</v>
      </c>
      <c r="J16" s="12"/>
      <c r="K16" s="1"/>
      <c r="L16" s="4"/>
      <c r="M16" s="1"/>
      <c r="N16" s="63"/>
    </row>
    <row r="17" spans="1:14" ht="27.75" customHeight="1" x14ac:dyDescent="0.25">
      <c r="A17" s="62" t="s">
        <v>69</v>
      </c>
      <c r="B17" s="22">
        <v>11</v>
      </c>
      <c r="C17" s="5" t="s">
        <v>45</v>
      </c>
      <c r="D17" s="4" t="s">
        <v>6</v>
      </c>
      <c r="E17" s="4" t="s">
        <v>42</v>
      </c>
      <c r="F17" s="4" t="s">
        <v>29</v>
      </c>
      <c r="G17" s="4" t="s">
        <v>230</v>
      </c>
      <c r="H17" s="9">
        <v>20000</v>
      </c>
      <c r="I17" s="11" t="s">
        <v>42</v>
      </c>
      <c r="J17" s="10">
        <v>20000</v>
      </c>
      <c r="K17" s="1"/>
      <c r="L17" s="4"/>
      <c r="M17" s="1"/>
      <c r="N17" s="63"/>
    </row>
    <row r="18" spans="1:14" ht="27.75" customHeight="1" x14ac:dyDescent="0.25">
      <c r="A18" s="62" t="s">
        <v>69</v>
      </c>
      <c r="B18" s="22">
        <v>12</v>
      </c>
      <c r="C18" s="5" t="s">
        <v>46</v>
      </c>
      <c r="D18" s="4"/>
      <c r="E18" s="4"/>
      <c r="F18" s="4"/>
      <c r="G18" s="4"/>
      <c r="H18" s="11"/>
      <c r="I18" s="11"/>
      <c r="J18" s="10"/>
      <c r="K18" s="1"/>
      <c r="L18" s="4"/>
      <c r="M18" s="3" t="s">
        <v>47</v>
      </c>
      <c r="N18" s="63">
        <v>500</v>
      </c>
    </row>
    <row r="19" spans="1:14" ht="27.75" customHeight="1" x14ac:dyDescent="0.25">
      <c r="A19" s="62" t="s">
        <v>69</v>
      </c>
      <c r="B19" s="22">
        <v>13</v>
      </c>
      <c r="C19" s="5" t="s">
        <v>48</v>
      </c>
      <c r="D19" s="4" t="s">
        <v>6</v>
      </c>
      <c r="E19" s="4" t="s">
        <v>42</v>
      </c>
      <c r="F19" s="4" t="s">
        <v>29</v>
      </c>
      <c r="G19" s="4" t="s">
        <v>230</v>
      </c>
      <c r="H19" s="9">
        <v>9000</v>
      </c>
      <c r="I19" s="9">
        <v>9000</v>
      </c>
      <c r="J19" s="10"/>
      <c r="K19" s="1"/>
      <c r="L19" s="4"/>
      <c r="M19" s="1"/>
      <c r="N19" s="63"/>
    </row>
    <row r="20" spans="1:14" ht="27.75" customHeight="1" x14ac:dyDescent="0.25">
      <c r="A20" s="62" t="s">
        <v>69</v>
      </c>
      <c r="B20" s="22">
        <v>14</v>
      </c>
      <c r="C20" s="5" t="s">
        <v>49</v>
      </c>
      <c r="D20" s="4" t="s">
        <v>6</v>
      </c>
      <c r="E20" s="4" t="s">
        <v>42</v>
      </c>
      <c r="F20" s="4" t="s">
        <v>43</v>
      </c>
      <c r="G20" s="4" t="s">
        <v>230</v>
      </c>
      <c r="H20" s="9">
        <v>4525</v>
      </c>
      <c r="I20" s="9">
        <v>4525</v>
      </c>
      <c r="J20" s="10"/>
      <c r="K20" s="1"/>
      <c r="L20" s="4"/>
      <c r="M20" s="1"/>
      <c r="N20" s="63"/>
    </row>
    <row r="21" spans="1:14" ht="27.75" customHeight="1" x14ac:dyDescent="0.25">
      <c r="A21" s="62" t="s">
        <v>69</v>
      </c>
      <c r="B21" s="22">
        <v>15</v>
      </c>
      <c r="C21" s="6" t="s">
        <v>50</v>
      </c>
      <c r="D21" s="2" t="s">
        <v>51</v>
      </c>
      <c r="E21" s="1" t="s">
        <v>42</v>
      </c>
      <c r="F21" s="2" t="s">
        <v>43</v>
      </c>
      <c r="G21" s="1" t="s">
        <v>230</v>
      </c>
      <c r="H21" s="9">
        <v>10000</v>
      </c>
      <c r="I21" s="9">
        <v>10000</v>
      </c>
      <c r="J21" s="13"/>
      <c r="K21" s="1"/>
      <c r="L21" s="1"/>
      <c r="M21" s="1"/>
      <c r="N21" s="116"/>
    </row>
    <row r="22" spans="1:14" ht="27.75" customHeight="1" x14ac:dyDescent="0.25">
      <c r="A22" s="62" t="s">
        <v>69</v>
      </c>
      <c r="B22" s="22">
        <v>16</v>
      </c>
      <c r="C22" s="6" t="s">
        <v>52</v>
      </c>
      <c r="D22" s="2" t="s">
        <v>6</v>
      </c>
      <c r="E22" s="1" t="s">
        <v>42</v>
      </c>
      <c r="F22" s="2" t="s">
        <v>53</v>
      </c>
      <c r="G22" s="1" t="s">
        <v>230</v>
      </c>
      <c r="H22" s="9">
        <v>125000</v>
      </c>
      <c r="I22" s="14" t="s">
        <v>42</v>
      </c>
      <c r="J22" s="10">
        <v>125000</v>
      </c>
      <c r="K22" s="1"/>
      <c r="L22" s="1"/>
      <c r="M22" s="1"/>
      <c r="N22" s="116"/>
    </row>
    <row r="23" spans="1:14" ht="27.75" customHeight="1" x14ac:dyDescent="0.25">
      <c r="A23" s="62" t="s">
        <v>69</v>
      </c>
      <c r="B23" s="22">
        <v>17</v>
      </c>
      <c r="C23" s="6" t="s">
        <v>54</v>
      </c>
      <c r="D23" s="2"/>
      <c r="E23" s="1"/>
      <c r="F23" s="1"/>
      <c r="G23" s="1"/>
      <c r="H23" s="11"/>
      <c r="I23" s="13"/>
      <c r="J23" s="10"/>
      <c r="K23" s="1"/>
      <c r="L23" s="1"/>
      <c r="M23" s="3" t="s">
        <v>47</v>
      </c>
      <c r="N23" s="117">
        <v>5000</v>
      </c>
    </row>
    <row r="24" spans="1:14" ht="27.75" customHeight="1" x14ac:dyDescent="0.25">
      <c r="A24" s="62" t="s">
        <v>69</v>
      </c>
      <c r="B24" s="22">
        <v>18</v>
      </c>
      <c r="C24" s="6" t="s">
        <v>55</v>
      </c>
      <c r="D24" s="2" t="s">
        <v>30</v>
      </c>
      <c r="E24" s="2" t="s">
        <v>42</v>
      </c>
      <c r="F24" s="1"/>
      <c r="G24" s="2" t="s">
        <v>230</v>
      </c>
      <c r="H24" s="9">
        <v>10000</v>
      </c>
      <c r="I24" s="9">
        <v>10000</v>
      </c>
      <c r="J24" s="10"/>
      <c r="K24" s="1"/>
      <c r="L24" s="1"/>
      <c r="M24" s="1"/>
      <c r="N24" s="116"/>
    </row>
    <row r="25" spans="1:14" ht="27.75" customHeight="1" x14ac:dyDescent="0.25">
      <c r="A25" s="62" t="s">
        <v>69</v>
      </c>
      <c r="B25" s="22">
        <v>19</v>
      </c>
      <c r="C25" s="6" t="s">
        <v>56</v>
      </c>
      <c r="D25" s="2" t="s">
        <v>6</v>
      </c>
      <c r="E25" s="2" t="s">
        <v>42</v>
      </c>
      <c r="F25" s="2" t="s">
        <v>43</v>
      </c>
      <c r="G25" s="2" t="s">
        <v>230</v>
      </c>
      <c r="H25" s="9">
        <v>8000</v>
      </c>
      <c r="I25" s="9">
        <v>8000</v>
      </c>
      <c r="J25" s="10"/>
      <c r="K25" s="1"/>
      <c r="L25" s="1"/>
      <c r="M25" s="1"/>
      <c r="N25" s="116"/>
    </row>
    <row r="26" spans="1:14" ht="27.75" customHeight="1" x14ac:dyDescent="0.25">
      <c r="A26" s="62" t="s">
        <v>69</v>
      </c>
      <c r="B26" s="22">
        <v>20</v>
      </c>
      <c r="C26" s="6" t="s">
        <v>57</v>
      </c>
      <c r="D26" s="2" t="s">
        <v>6</v>
      </c>
      <c r="E26" s="2" t="s">
        <v>42</v>
      </c>
      <c r="F26" s="2" t="s">
        <v>29</v>
      </c>
      <c r="G26" s="2" t="s">
        <v>230</v>
      </c>
      <c r="H26" s="9">
        <v>20000</v>
      </c>
      <c r="I26" s="9">
        <v>20000</v>
      </c>
      <c r="J26" s="10" t="s">
        <v>42</v>
      </c>
      <c r="K26" s="1"/>
      <c r="L26" s="1"/>
      <c r="M26" s="1"/>
      <c r="N26" s="116"/>
    </row>
    <row r="27" spans="1:14" ht="27.75" customHeight="1" x14ac:dyDescent="0.25">
      <c r="A27" s="62" t="s">
        <v>69</v>
      </c>
      <c r="B27" s="22">
        <v>21</v>
      </c>
      <c r="C27" s="6" t="s">
        <v>58</v>
      </c>
      <c r="D27" s="2" t="s">
        <v>59</v>
      </c>
      <c r="E27" s="2" t="s">
        <v>42</v>
      </c>
      <c r="F27" s="1"/>
      <c r="G27" s="2" t="s">
        <v>230</v>
      </c>
      <c r="H27" s="9">
        <v>700000</v>
      </c>
      <c r="I27" s="14"/>
      <c r="J27" s="10">
        <v>700000</v>
      </c>
      <c r="K27" s="1"/>
      <c r="L27" s="1"/>
      <c r="M27" s="1"/>
      <c r="N27" s="116"/>
    </row>
    <row r="28" spans="1:14" ht="27.75" customHeight="1" x14ac:dyDescent="0.25">
      <c r="A28" s="62" t="s">
        <v>69</v>
      </c>
      <c r="B28" s="22">
        <v>22</v>
      </c>
      <c r="C28" s="6" t="s">
        <v>60</v>
      </c>
      <c r="D28" s="2" t="s">
        <v>5</v>
      </c>
      <c r="E28" s="2" t="s">
        <v>42</v>
      </c>
      <c r="F28" s="2" t="s">
        <v>29</v>
      </c>
      <c r="G28" s="2" t="s">
        <v>230</v>
      </c>
      <c r="H28" s="9">
        <v>30000</v>
      </c>
      <c r="I28" s="14" t="s">
        <v>42</v>
      </c>
      <c r="J28" s="10">
        <v>30000</v>
      </c>
      <c r="K28" s="1"/>
      <c r="L28" s="1"/>
      <c r="M28" s="1"/>
      <c r="N28" s="116"/>
    </row>
    <row r="29" spans="1:14" ht="27.75" customHeight="1" x14ac:dyDescent="0.25">
      <c r="A29" s="62" t="s">
        <v>69</v>
      </c>
      <c r="B29" s="22">
        <v>23</v>
      </c>
      <c r="C29" s="6" t="s">
        <v>61</v>
      </c>
      <c r="D29" s="2" t="s">
        <v>6</v>
      </c>
      <c r="E29" s="2" t="s">
        <v>42</v>
      </c>
      <c r="F29" s="2" t="s">
        <v>29</v>
      </c>
      <c r="G29" s="2" t="s">
        <v>230</v>
      </c>
      <c r="H29" s="9">
        <v>30000</v>
      </c>
      <c r="I29" s="14" t="s">
        <v>42</v>
      </c>
      <c r="J29" s="10">
        <v>30000</v>
      </c>
      <c r="K29" s="1"/>
      <c r="L29" s="1"/>
      <c r="M29" s="1"/>
      <c r="N29" s="116"/>
    </row>
    <row r="30" spans="1:14" ht="27.75" customHeight="1" x14ac:dyDescent="0.25">
      <c r="A30" s="62" t="s">
        <v>69</v>
      </c>
      <c r="B30" s="22">
        <v>24</v>
      </c>
      <c r="C30" s="6" t="s">
        <v>62</v>
      </c>
      <c r="D30" s="2" t="s">
        <v>6</v>
      </c>
      <c r="E30" s="2" t="s">
        <v>42</v>
      </c>
      <c r="F30" s="1"/>
      <c r="G30" s="2" t="s">
        <v>234</v>
      </c>
      <c r="H30" s="9">
        <v>60000</v>
      </c>
      <c r="I30" s="14" t="s">
        <v>42</v>
      </c>
      <c r="J30" s="10">
        <v>60000</v>
      </c>
      <c r="K30" s="1"/>
      <c r="L30" s="1"/>
      <c r="M30" s="1" t="s">
        <v>220</v>
      </c>
      <c r="N30" s="116">
        <v>60000</v>
      </c>
    </row>
    <row r="31" spans="1:14" ht="27.75" customHeight="1" x14ac:dyDescent="0.25">
      <c r="A31" s="62" t="s">
        <v>69</v>
      </c>
      <c r="B31" s="22">
        <v>25</v>
      </c>
      <c r="C31" s="6" t="s">
        <v>63</v>
      </c>
      <c r="D31" s="2" t="s">
        <v>6</v>
      </c>
      <c r="E31" s="1"/>
      <c r="F31" s="1"/>
      <c r="G31" s="1" t="s">
        <v>235</v>
      </c>
      <c r="H31" s="9">
        <v>20000</v>
      </c>
      <c r="I31" s="14" t="s">
        <v>42</v>
      </c>
      <c r="J31" s="10">
        <v>20000</v>
      </c>
      <c r="K31" s="1"/>
      <c r="L31" s="1"/>
      <c r="M31" s="1"/>
      <c r="N31" s="116"/>
    </row>
    <row r="32" spans="1:14" ht="27.75" customHeight="1" x14ac:dyDescent="0.25">
      <c r="A32" s="62" t="s">
        <v>69</v>
      </c>
      <c r="B32" s="22">
        <v>26</v>
      </c>
      <c r="C32" s="6" t="s">
        <v>64</v>
      </c>
      <c r="D32" s="2" t="s">
        <v>4</v>
      </c>
      <c r="E32" s="1"/>
      <c r="F32" s="1"/>
      <c r="G32" s="1"/>
      <c r="H32" s="13" t="s">
        <v>65</v>
      </c>
      <c r="I32" s="13"/>
      <c r="J32" s="10"/>
      <c r="K32" s="1"/>
      <c r="L32" s="1"/>
      <c r="M32" s="1"/>
      <c r="N32" s="116"/>
    </row>
    <row r="33" spans="1:15" ht="27.75" customHeight="1" x14ac:dyDescent="0.25">
      <c r="A33" s="62" t="s">
        <v>69</v>
      </c>
      <c r="B33" s="22">
        <v>27</v>
      </c>
      <c r="C33" s="6" t="s">
        <v>66</v>
      </c>
      <c r="D33" s="2" t="s">
        <v>4</v>
      </c>
      <c r="E33" s="1"/>
      <c r="F33" s="1"/>
      <c r="G33" s="1"/>
      <c r="H33" s="13" t="s">
        <v>65</v>
      </c>
      <c r="I33" s="13"/>
      <c r="J33" s="10"/>
      <c r="K33" s="1"/>
      <c r="L33" s="1"/>
      <c r="M33" s="1"/>
      <c r="N33" s="116"/>
    </row>
    <row r="34" spans="1:15" ht="27.75" customHeight="1" x14ac:dyDescent="0.25">
      <c r="A34" s="62" t="s">
        <v>69</v>
      </c>
      <c r="B34" s="22">
        <v>28</v>
      </c>
      <c r="C34" s="6" t="s">
        <v>67</v>
      </c>
      <c r="D34" s="2" t="s">
        <v>4</v>
      </c>
      <c r="E34" s="1"/>
      <c r="F34" s="1"/>
      <c r="G34" s="1"/>
      <c r="H34" s="13" t="s">
        <v>65</v>
      </c>
      <c r="I34" s="13"/>
      <c r="J34" s="10"/>
      <c r="K34" s="1"/>
      <c r="L34" s="1"/>
      <c r="M34" s="1"/>
      <c r="N34" s="116"/>
    </row>
    <row r="35" spans="1:15" ht="27.75" customHeight="1" thickBot="1" x14ac:dyDescent="0.3">
      <c r="A35" s="118" t="s">
        <v>69</v>
      </c>
      <c r="B35" s="73">
        <v>29</v>
      </c>
      <c r="C35" s="74" t="s">
        <v>68</v>
      </c>
      <c r="D35" s="75" t="s">
        <v>6</v>
      </c>
      <c r="E35" s="76"/>
      <c r="F35" s="76"/>
      <c r="G35" s="76" t="s">
        <v>236</v>
      </c>
      <c r="H35" s="77" t="s">
        <v>65</v>
      </c>
      <c r="I35" s="77"/>
      <c r="J35" s="78"/>
      <c r="K35" s="76"/>
      <c r="L35" s="76"/>
      <c r="M35" s="76"/>
      <c r="N35" s="119"/>
    </row>
    <row r="36" spans="1:15" ht="89.45" customHeight="1" thickBot="1" x14ac:dyDescent="0.3">
      <c r="A36" s="82" t="s">
        <v>73</v>
      </c>
      <c r="B36" s="83">
        <v>30</v>
      </c>
      <c r="C36" s="84" t="s">
        <v>74</v>
      </c>
      <c r="D36" s="85" t="s">
        <v>70</v>
      </c>
      <c r="E36" s="86"/>
      <c r="F36" s="85" t="s">
        <v>71</v>
      </c>
      <c r="G36" s="86" t="s">
        <v>72</v>
      </c>
      <c r="H36" s="87">
        <v>100000</v>
      </c>
      <c r="I36" s="87">
        <v>70000</v>
      </c>
      <c r="J36" s="88">
        <v>30000</v>
      </c>
      <c r="K36" s="86"/>
      <c r="L36" s="86"/>
      <c r="M36" s="86"/>
      <c r="N36" s="89"/>
    </row>
    <row r="37" spans="1:15" ht="27.75" customHeight="1" x14ac:dyDescent="0.25">
      <c r="A37" s="114" t="s">
        <v>100</v>
      </c>
      <c r="B37" s="46">
        <v>31</v>
      </c>
      <c r="C37" s="79" t="s">
        <v>75</v>
      </c>
      <c r="D37" s="80" t="s">
        <v>76</v>
      </c>
      <c r="E37" s="79"/>
      <c r="F37" s="48" t="s">
        <v>71</v>
      </c>
      <c r="G37" s="81" t="s">
        <v>77</v>
      </c>
      <c r="H37" s="49">
        <v>15000</v>
      </c>
      <c r="I37" s="49">
        <v>15000</v>
      </c>
      <c r="J37" s="50"/>
      <c r="K37" s="51"/>
      <c r="L37" s="48"/>
      <c r="M37" s="51" t="s">
        <v>231</v>
      </c>
      <c r="N37" s="115">
        <v>9999.9599999999991</v>
      </c>
    </row>
    <row r="38" spans="1:15" ht="27.75" customHeight="1" x14ac:dyDescent="0.25">
      <c r="A38" s="62" t="s">
        <v>100</v>
      </c>
      <c r="B38" s="22">
        <v>32</v>
      </c>
      <c r="C38" s="6" t="s">
        <v>78</v>
      </c>
      <c r="D38" s="15" t="s">
        <v>76</v>
      </c>
      <c r="E38" s="6" t="s">
        <v>79</v>
      </c>
      <c r="F38" s="4" t="s">
        <v>80</v>
      </c>
      <c r="G38" s="35">
        <v>44774</v>
      </c>
      <c r="H38" s="9">
        <v>19250</v>
      </c>
      <c r="I38" s="9">
        <v>10000</v>
      </c>
      <c r="J38" s="10">
        <v>9250</v>
      </c>
      <c r="K38" s="1"/>
      <c r="L38" s="4"/>
      <c r="M38" s="1"/>
      <c r="N38" s="63"/>
    </row>
    <row r="39" spans="1:15" ht="27.75" customHeight="1" x14ac:dyDescent="0.25">
      <c r="A39" s="62" t="s">
        <v>100</v>
      </c>
      <c r="B39" s="22">
        <v>33</v>
      </c>
      <c r="C39" s="6" t="s">
        <v>81</v>
      </c>
      <c r="D39" s="15" t="s">
        <v>76</v>
      </c>
      <c r="E39" s="6"/>
      <c r="F39" s="4" t="s">
        <v>80</v>
      </c>
      <c r="G39" s="35">
        <v>44896</v>
      </c>
      <c r="H39" s="9">
        <v>10000</v>
      </c>
      <c r="I39" s="9">
        <v>5000</v>
      </c>
      <c r="J39" s="10">
        <v>5000</v>
      </c>
      <c r="K39" s="1"/>
      <c r="L39" s="4"/>
      <c r="M39" s="1"/>
      <c r="N39" s="63"/>
    </row>
    <row r="40" spans="1:15" ht="27.75" customHeight="1" x14ac:dyDescent="0.25">
      <c r="A40" s="62" t="s">
        <v>100</v>
      </c>
      <c r="B40" s="22">
        <v>34</v>
      </c>
      <c r="C40" s="6" t="s">
        <v>82</v>
      </c>
      <c r="D40" s="15" t="s">
        <v>76</v>
      </c>
      <c r="E40" s="6" t="s">
        <v>79</v>
      </c>
      <c r="F40" s="4" t="s">
        <v>71</v>
      </c>
      <c r="G40" s="35">
        <v>44774</v>
      </c>
      <c r="H40" s="9">
        <v>2200</v>
      </c>
      <c r="I40" s="9">
        <v>2200</v>
      </c>
      <c r="J40" s="10"/>
      <c r="K40" s="1"/>
      <c r="L40" s="4"/>
      <c r="M40" s="1"/>
      <c r="N40" s="63"/>
      <c r="O40" s="25" t="s">
        <v>232</v>
      </c>
    </row>
    <row r="41" spans="1:15" ht="27.75" customHeight="1" x14ac:dyDescent="0.25">
      <c r="A41" s="62" t="s">
        <v>100</v>
      </c>
      <c r="B41" s="22">
        <v>35</v>
      </c>
      <c r="C41" s="6" t="s">
        <v>83</v>
      </c>
      <c r="D41" s="15" t="s">
        <v>76</v>
      </c>
      <c r="E41" s="6" t="s">
        <v>79</v>
      </c>
      <c r="F41" s="4" t="s">
        <v>71</v>
      </c>
      <c r="G41" s="35">
        <v>44774</v>
      </c>
      <c r="H41" s="9">
        <v>6270</v>
      </c>
      <c r="I41" s="9">
        <v>6270</v>
      </c>
      <c r="J41" s="10"/>
      <c r="K41" s="1"/>
      <c r="L41" s="4"/>
      <c r="M41" s="1"/>
      <c r="N41" s="63"/>
    </row>
    <row r="42" spans="1:15" ht="27.75" customHeight="1" x14ac:dyDescent="0.25">
      <c r="A42" s="62" t="s">
        <v>100</v>
      </c>
      <c r="B42" s="22">
        <v>36</v>
      </c>
      <c r="C42" s="6" t="s">
        <v>84</v>
      </c>
      <c r="D42" s="15" t="s">
        <v>76</v>
      </c>
      <c r="E42" s="6" t="s">
        <v>79</v>
      </c>
      <c r="F42" s="4" t="s">
        <v>80</v>
      </c>
      <c r="G42" s="35">
        <v>44774</v>
      </c>
      <c r="H42" s="9">
        <v>37400</v>
      </c>
      <c r="I42" s="9">
        <v>21630</v>
      </c>
      <c r="J42" s="10">
        <v>15770</v>
      </c>
      <c r="K42" s="1"/>
      <c r="L42" s="4"/>
      <c r="M42" s="1"/>
      <c r="N42" s="63"/>
    </row>
    <row r="43" spans="1:15" ht="27.75" customHeight="1" x14ac:dyDescent="0.25">
      <c r="A43" s="62" t="s">
        <v>100</v>
      </c>
      <c r="B43" s="22">
        <v>37</v>
      </c>
      <c r="C43" s="6" t="s">
        <v>85</v>
      </c>
      <c r="D43" s="15" t="s">
        <v>76</v>
      </c>
      <c r="E43" s="6" t="s">
        <v>79</v>
      </c>
      <c r="F43" s="4" t="s">
        <v>71</v>
      </c>
      <c r="G43" s="35">
        <v>44774</v>
      </c>
      <c r="H43" s="9">
        <v>1100</v>
      </c>
      <c r="I43" s="9">
        <v>1100</v>
      </c>
      <c r="J43" s="10"/>
      <c r="K43" s="1"/>
      <c r="L43" s="4"/>
      <c r="M43" s="1"/>
      <c r="N43" s="63"/>
    </row>
    <row r="44" spans="1:15" ht="27.75" customHeight="1" x14ac:dyDescent="0.25">
      <c r="A44" s="62" t="s">
        <v>100</v>
      </c>
      <c r="B44" s="22">
        <v>38</v>
      </c>
      <c r="C44" s="6" t="s">
        <v>86</v>
      </c>
      <c r="D44" s="15" t="s">
        <v>87</v>
      </c>
      <c r="E44" s="6" t="s">
        <v>79</v>
      </c>
      <c r="F44" s="4" t="s">
        <v>71</v>
      </c>
      <c r="G44" s="23">
        <v>44742</v>
      </c>
      <c r="H44" s="9">
        <v>1000</v>
      </c>
      <c r="I44" s="9">
        <v>1000</v>
      </c>
      <c r="J44" s="10"/>
      <c r="K44" s="1"/>
      <c r="L44" s="4"/>
      <c r="M44" s="1"/>
      <c r="N44" s="63"/>
    </row>
    <row r="45" spans="1:15" ht="27.75" customHeight="1" x14ac:dyDescent="0.25">
      <c r="A45" s="62" t="s">
        <v>100</v>
      </c>
      <c r="B45" s="22">
        <v>39</v>
      </c>
      <c r="C45" s="6" t="s">
        <v>88</v>
      </c>
      <c r="D45" s="15" t="s">
        <v>76</v>
      </c>
      <c r="E45" s="6"/>
      <c r="F45" s="4" t="s">
        <v>71</v>
      </c>
      <c r="G45" s="35">
        <v>44774</v>
      </c>
      <c r="H45" s="9">
        <v>8000</v>
      </c>
      <c r="I45" s="9">
        <v>8000</v>
      </c>
      <c r="J45" s="10"/>
      <c r="K45" s="1"/>
      <c r="L45" s="4"/>
      <c r="M45" s="1"/>
      <c r="N45" s="63"/>
      <c r="O45" s="25" t="s">
        <v>233</v>
      </c>
    </row>
    <row r="46" spans="1:15" ht="27.75" customHeight="1" x14ac:dyDescent="0.25">
      <c r="A46" s="62" t="s">
        <v>100</v>
      </c>
      <c r="B46" s="22">
        <v>40</v>
      </c>
      <c r="C46" s="6" t="s">
        <v>89</v>
      </c>
      <c r="D46" s="15" t="s">
        <v>76</v>
      </c>
      <c r="E46" s="6" t="s">
        <v>79</v>
      </c>
      <c r="F46" s="4" t="s">
        <v>71</v>
      </c>
      <c r="G46" s="35">
        <v>44774</v>
      </c>
      <c r="H46" s="9">
        <v>1000</v>
      </c>
      <c r="I46" s="9">
        <v>1000</v>
      </c>
      <c r="J46" s="10"/>
      <c r="K46" s="1"/>
      <c r="L46" s="4"/>
      <c r="M46" s="1" t="s">
        <v>237</v>
      </c>
      <c r="N46" s="63">
        <v>8310</v>
      </c>
    </row>
    <row r="47" spans="1:15" ht="27.75" customHeight="1" x14ac:dyDescent="0.25">
      <c r="A47" s="62" t="s">
        <v>100</v>
      </c>
      <c r="B47" s="22">
        <v>41</v>
      </c>
      <c r="C47" s="6" t="s">
        <v>90</v>
      </c>
      <c r="D47" s="15" t="s">
        <v>76</v>
      </c>
      <c r="E47" s="6"/>
      <c r="F47" s="4" t="s">
        <v>80</v>
      </c>
      <c r="G47" s="35">
        <v>44896</v>
      </c>
      <c r="H47" s="9">
        <v>11980</v>
      </c>
      <c r="I47" s="9">
        <v>2000</v>
      </c>
      <c r="J47" s="10">
        <v>9980</v>
      </c>
      <c r="K47" s="1"/>
      <c r="L47" s="4"/>
      <c r="M47" s="1"/>
      <c r="N47" s="63"/>
    </row>
    <row r="48" spans="1:15" ht="27.75" customHeight="1" x14ac:dyDescent="0.25">
      <c r="A48" s="62" t="s">
        <v>100</v>
      </c>
      <c r="B48" s="22"/>
      <c r="C48" s="7" t="s">
        <v>91</v>
      </c>
      <c r="D48" s="15"/>
      <c r="E48" s="6"/>
      <c r="F48" s="4"/>
      <c r="G48" s="35"/>
      <c r="H48" s="9"/>
      <c r="I48" s="9"/>
      <c r="J48" s="10"/>
      <c r="K48" s="1"/>
      <c r="L48" s="4"/>
      <c r="M48" s="1"/>
      <c r="N48" s="63"/>
    </row>
    <row r="49" spans="1:15" ht="27.75" customHeight="1" x14ac:dyDescent="0.25">
      <c r="A49" s="62" t="s">
        <v>100</v>
      </c>
      <c r="B49" s="22">
        <v>42</v>
      </c>
      <c r="C49" s="6" t="s">
        <v>92</v>
      </c>
      <c r="D49" s="15" t="s">
        <v>93</v>
      </c>
      <c r="E49" s="6" t="s">
        <v>94</v>
      </c>
      <c r="F49" s="4" t="s">
        <v>71</v>
      </c>
      <c r="G49" s="2" t="s">
        <v>95</v>
      </c>
      <c r="H49" s="9">
        <v>3813</v>
      </c>
      <c r="I49" s="9">
        <v>0</v>
      </c>
      <c r="J49" s="10">
        <v>3813</v>
      </c>
      <c r="K49" s="1"/>
      <c r="L49" s="4"/>
      <c r="M49" s="1" t="s">
        <v>238</v>
      </c>
      <c r="N49" s="63">
        <v>3813</v>
      </c>
    </row>
    <row r="50" spans="1:15" ht="27.75" customHeight="1" x14ac:dyDescent="0.25">
      <c r="A50" s="62" t="s">
        <v>100</v>
      </c>
      <c r="B50" s="22">
        <v>43</v>
      </c>
      <c r="C50" s="6" t="s">
        <v>96</v>
      </c>
      <c r="D50" s="15" t="s">
        <v>70</v>
      </c>
      <c r="E50" s="6" t="s">
        <v>97</v>
      </c>
      <c r="F50" s="4" t="s">
        <v>71</v>
      </c>
      <c r="G50" s="35">
        <v>44652</v>
      </c>
      <c r="H50" s="9">
        <v>5000</v>
      </c>
      <c r="I50" s="9">
        <v>0</v>
      </c>
      <c r="J50" s="10">
        <f>H50</f>
        <v>5000</v>
      </c>
      <c r="K50" s="1"/>
      <c r="L50" s="4"/>
      <c r="M50" s="1" t="s">
        <v>239</v>
      </c>
      <c r="N50" s="63">
        <v>6642</v>
      </c>
    </row>
    <row r="51" spans="1:15" ht="27.75" customHeight="1" x14ac:dyDescent="0.25">
      <c r="A51" s="118" t="s">
        <v>100</v>
      </c>
      <c r="B51" s="73"/>
      <c r="C51" s="74" t="s">
        <v>244</v>
      </c>
      <c r="D51" s="90"/>
      <c r="E51" s="74"/>
      <c r="F51" s="91"/>
      <c r="G51" s="136" t="s">
        <v>245</v>
      </c>
      <c r="H51" s="93"/>
      <c r="I51" s="93"/>
      <c r="J51" s="78">
        <v>137777</v>
      </c>
      <c r="K51" s="76"/>
      <c r="L51" s="91"/>
      <c r="M51" s="76"/>
      <c r="N51" s="120"/>
    </row>
    <row r="52" spans="1:15" ht="27.75" customHeight="1" x14ac:dyDescent="0.25">
      <c r="A52" s="118" t="s">
        <v>100</v>
      </c>
      <c r="B52" s="73"/>
      <c r="C52" s="74" t="s">
        <v>242</v>
      </c>
      <c r="D52" s="90"/>
      <c r="E52" s="74"/>
      <c r="F52" s="91"/>
      <c r="G52" s="136"/>
      <c r="H52" s="93"/>
      <c r="I52" s="93"/>
      <c r="J52" s="78"/>
      <c r="K52" s="76"/>
      <c r="L52" s="91"/>
      <c r="M52" s="76" t="s">
        <v>243</v>
      </c>
      <c r="N52" s="120">
        <v>2404</v>
      </c>
    </row>
    <row r="53" spans="1:15" ht="27.75" customHeight="1" x14ac:dyDescent="0.25">
      <c r="A53" s="118" t="s">
        <v>100</v>
      </c>
      <c r="B53" s="73"/>
      <c r="C53" s="74" t="s">
        <v>241</v>
      </c>
      <c r="D53" s="90"/>
      <c r="E53" s="74"/>
      <c r="F53" s="91"/>
      <c r="G53" s="136"/>
      <c r="H53" s="93"/>
      <c r="I53" s="93"/>
      <c r="J53" s="78"/>
      <c r="K53" s="76"/>
      <c r="L53" s="91"/>
      <c r="M53" s="76"/>
      <c r="N53" s="120">
        <v>2909.12</v>
      </c>
    </row>
    <row r="54" spans="1:15" ht="27.75" customHeight="1" thickBot="1" x14ac:dyDescent="0.3">
      <c r="A54" s="118" t="s">
        <v>100</v>
      </c>
      <c r="B54" s="73">
        <v>44</v>
      </c>
      <c r="C54" s="74" t="s">
        <v>98</v>
      </c>
      <c r="D54" s="90" t="s">
        <v>93</v>
      </c>
      <c r="E54" s="74" t="s">
        <v>99</v>
      </c>
      <c r="F54" s="91" t="s">
        <v>71</v>
      </c>
      <c r="G54" s="92">
        <v>44630</v>
      </c>
      <c r="H54" s="93">
        <v>3000</v>
      </c>
      <c r="I54" s="93">
        <v>0</v>
      </c>
      <c r="J54" s="78">
        <v>3000</v>
      </c>
      <c r="K54" s="76"/>
      <c r="L54" s="91"/>
      <c r="M54" s="76" t="s">
        <v>240</v>
      </c>
      <c r="N54" s="120">
        <v>1722</v>
      </c>
    </row>
    <row r="55" spans="1:15" ht="27.75" customHeight="1" x14ac:dyDescent="0.25">
      <c r="A55" s="53" t="s">
        <v>107</v>
      </c>
      <c r="B55" s="54">
        <v>45</v>
      </c>
      <c r="C55" s="95" t="s">
        <v>101</v>
      </c>
      <c r="D55" s="96" t="s">
        <v>5</v>
      </c>
      <c r="E55" s="95" t="s">
        <v>102</v>
      </c>
      <c r="F55" s="56" t="s">
        <v>71</v>
      </c>
      <c r="G55" s="57" t="s">
        <v>103</v>
      </c>
      <c r="H55" s="58">
        <v>11906.4</v>
      </c>
      <c r="I55" s="58">
        <v>11906.4</v>
      </c>
      <c r="J55" s="59">
        <v>0</v>
      </c>
      <c r="K55" s="60"/>
      <c r="L55" s="56"/>
      <c r="M55" s="60"/>
      <c r="N55" s="61"/>
    </row>
    <row r="56" spans="1:15" ht="27.75" customHeight="1" x14ac:dyDescent="0.25">
      <c r="A56" s="124"/>
      <c r="B56" s="125"/>
      <c r="C56" s="126" t="s">
        <v>247</v>
      </c>
      <c r="D56" s="127"/>
      <c r="E56" s="126" t="s">
        <v>248</v>
      </c>
      <c r="F56" s="128"/>
      <c r="G56" s="129"/>
      <c r="H56" s="130"/>
      <c r="I56" s="130"/>
      <c r="J56" s="131"/>
      <c r="K56" s="132"/>
      <c r="L56" s="128"/>
      <c r="M56" s="132" t="s">
        <v>239</v>
      </c>
      <c r="N56" s="133">
        <v>3444</v>
      </c>
    </row>
    <row r="57" spans="1:15" ht="27.75" customHeight="1" thickBot="1" x14ac:dyDescent="0.3">
      <c r="A57" s="64" t="s">
        <v>107</v>
      </c>
      <c r="B57" s="65">
        <v>46</v>
      </c>
      <c r="C57" s="97" t="s">
        <v>104</v>
      </c>
      <c r="D57" s="98" t="s">
        <v>30</v>
      </c>
      <c r="E57" s="97" t="s">
        <v>105</v>
      </c>
      <c r="F57" s="67" t="s">
        <v>71</v>
      </c>
      <c r="G57" s="68" t="s">
        <v>106</v>
      </c>
      <c r="H57" s="69">
        <v>28290</v>
      </c>
      <c r="I57" s="69">
        <v>15093.6</v>
      </c>
      <c r="J57" s="70">
        <v>13200</v>
      </c>
      <c r="K57" s="71"/>
      <c r="L57" s="67"/>
      <c r="M57" s="71" t="s">
        <v>220</v>
      </c>
      <c r="N57" s="72">
        <v>410.35</v>
      </c>
      <c r="O57" s="25" t="s">
        <v>246</v>
      </c>
    </row>
    <row r="58" spans="1:15" ht="27.75" customHeight="1" x14ac:dyDescent="0.25">
      <c r="A58" s="114" t="s">
        <v>119</v>
      </c>
      <c r="B58" s="46">
        <v>47</v>
      </c>
      <c r="C58" s="79" t="s">
        <v>120</v>
      </c>
      <c r="D58" s="80" t="s">
        <v>6</v>
      </c>
      <c r="E58" s="79" t="s">
        <v>31</v>
      </c>
      <c r="F58" s="48" t="s">
        <v>71</v>
      </c>
      <c r="G58" s="94" t="s">
        <v>108</v>
      </c>
      <c r="H58" s="49">
        <v>5000</v>
      </c>
      <c r="I58" s="49">
        <v>5000</v>
      </c>
      <c r="J58" s="50"/>
      <c r="K58" s="51"/>
      <c r="L58" s="48"/>
      <c r="M58" s="51" t="s">
        <v>220</v>
      </c>
      <c r="N58" s="115">
        <v>26000</v>
      </c>
    </row>
    <row r="59" spans="1:15" ht="27.75" customHeight="1" x14ac:dyDescent="0.25">
      <c r="A59" s="62" t="s">
        <v>119</v>
      </c>
      <c r="B59" s="22">
        <v>48</v>
      </c>
      <c r="C59" s="6" t="s">
        <v>109</v>
      </c>
      <c r="D59" s="15" t="s">
        <v>6</v>
      </c>
      <c r="E59" s="6" t="s">
        <v>31</v>
      </c>
      <c r="F59" s="4" t="s">
        <v>71</v>
      </c>
      <c r="G59" s="23" t="s">
        <v>108</v>
      </c>
      <c r="H59" s="9">
        <v>6000</v>
      </c>
      <c r="I59" s="9">
        <v>6000</v>
      </c>
      <c r="J59" s="10"/>
      <c r="K59" s="1"/>
      <c r="L59" s="4"/>
      <c r="M59" s="1"/>
      <c r="N59" s="63"/>
    </row>
    <row r="60" spans="1:15" ht="27.75" customHeight="1" x14ac:dyDescent="0.25">
      <c r="A60" s="62" t="s">
        <v>119</v>
      </c>
      <c r="B60" s="22">
        <v>49</v>
      </c>
      <c r="C60" s="6" t="s">
        <v>110</v>
      </c>
      <c r="D60" s="15" t="s">
        <v>6</v>
      </c>
      <c r="E60" s="6" t="s">
        <v>31</v>
      </c>
      <c r="F60" s="4" t="s">
        <v>71</v>
      </c>
      <c r="G60" s="23" t="s">
        <v>108</v>
      </c>
      <c r="H60" s="9">
        <v>30000</v>
      </c>
      <c r="I60" s="9">
        <v>30000</v>
      </c>
      <c r="J60" s="10"/>
      <c r="K60" s="1"/>
      <c r="L60" s="4"/>
      <c r="M60" s="1" t="s">
        <v>220</v>
      </c>
      <c r="N60" s="63">
        <v>21894</v>
      </c>
    </row>
    <row r="61" spans="1:15" ht="27.75" customHeight="1" x14ac:dyDescent="0.25">
      <c r="A61" s="62" t="s">
        <v>119</v>
      </c>
      <c r="B61" s="22">
        <v>50</v>
      </c>
      <c r="C61" s="6" t="s">
        <v>111</v>
      </c>
      <c r="D61" s="15" t="s">
        <v>6</v>
      </c>
      <c r="E61" s="6" t="s">
        <v>31</v>
      </c>
      <c r="F61" s="4" t="s">
        <v>71</v>
      </c>
      <c r="G61" s="23" t="s">
        <v>108</v>
      </c>
      <c r="H61" s="9">
        <v>6000</v>
      </c>
      <c r="I61" s="9">
        <v>6000</v>
      </c>
      <c r="J61" s="10"/>
      <c r="K61" s="1"/>
      <c r="L61" s="4"/>
      <c r="M61" s="1" t="s">
        <v>254</v>
      </c>
      <c r="N61" s="63">
        <v>0</v>
      </c>
      <c r="O61" s="25" t="s">
        <v>253</v>
      </c>
    </row>
    <row r="62" spans="1:15" ht="27.75" customHeight="1" x14ac:dyDescent="0.25">
      <c r="A62" s="62" t="s">
        <v>119</v>
      </c>
      <c r="B62" s="22">
        <v>51</v>
      </c>
      <c r="C62" s="6" t="s">
        <v>112</v>
      </c>
      <c r="D62" s="15" t="s">
        <v>6</v>
      </c>
      <c r="E62" s="6" t="s">
        <v>31</v>
      </c>
      <c r="F62" s="4" t="s">
        <v>71</v>
      </c>
      <c r="G62" s="23" t="s">
        <v>108</v>
      </c>
      <c r="H62" s="9">
        <v>10000</v>
      </c>
      <c r="I62" s="9">
        <v>10000</v>
      </c>
      <c r="J62" s="10"/>
      <c r="K62" s="1"/>
      <c r="L62" s="4"/>
      <c r="M62" s="1" t="s">
        <v>252</v>
      </c>
      <c r="N62" s="63">
        <v>2073.2600000000002</v>
      </c>
    </row>
    <row r="63" spans="1:15" ht="27.75" customHeight="1" x14ac:dyDescent="0.25">
      <c r="A63" s="62" t="s">
        <v>119</v>
      </c>
      <c r="B63" s="22">
        <v>52</v>
      </c>
      <c r="C63" s="6" t="s">
        <v>113</v>
      </c>
      <c r="D63" s="15" t="s">
        <v>6</v>
      </c>
      <c r="E63" s="6" t="s">
        <v>31</v>
      </c>
      <c r="F63" s="4" t="s">
        <v>71</v>
      </c>
      <c r="G63" s="23" t="s">
        <v>108</v>
      </c>
      <c r="H63" s="9">
        <v>48000</v>
      </c>
      <c r="I63" s="9">
        <v>48000</v>
      </c>
      <c r="J63" s="10"/>
      <c r="K63" s="1"/>
      <c r="L63" s="4"/>
      <c r="M63" s="1"/>
      <c r="N63" s="63"/>
    </row>
    <row r="64" spans="1:15" ht="27.75" customHeight="1" x14ac:dyDescent="0.25">
      <c r="A64" s="62"/>
      <c r="B64" s="22"/>
      <c r="C64" s="6" t="s">
        <v>255</v>
      </c>
      <c r="D64" s="15" t="s">
        <v>256</v>
      </c>
      <c r="E64" s="6"/>
      <c r="F64" s="4"/>
      <c r="G64" s="23"/>
      <c r="H64" s="9"/>
      <c r="I64" s="9"/>
      <c r="J64" s="10"/>
      <c r="K64" s="1"/>
      <c r="L64" s="4"/>
      <c r="M64" s="1" t="s">
        <v>257</v>
      </c>
      <c r="N64" s="63">
        <v>10542.48</v>
      </c>
    </row>
    <row r="65" spans="1:14" ht="27.75" customHeight="1" x14ac:dyDescent="0.25">
      <c r="A65" s="62"/>
      <c r="B65" s="22"/>
      <c r="C65" s="6" t="s">
        <v>259</v>
      </c>
      <c r="D65" s="15"/>
      <c r="E65" s="6"/>
      <c r="F65" s="4"/>
      <c r="G65" s="23" t="s">
        <v>229</v>
      </c>
      <c r="H65" s="9"/>
      <c r="I65" s="9"/>
      <c r="J65" s="10">
        <v>4600</v>
      </c>
      <c r="K65" s="1"/>
      <c r="L65" s="4"/>
      <c r="M65" s="1"/>
      <c r="N65" s="63"/>
    </row>
    <row r="66" spans="1:14" ht="27.75" customHeight="1" x14ac:dyDescent="0.25">
      <c r="A66" s="62"/>
      <c r="B66" s="22"/>
      <c r="C66" s="6" t="s">
        <v>258</v>
      </c>
      <c r="D66" s="15"/>
      <c r="E66" s="6"/>
      <c r="F66" s="4"/>
      <c r="G66" s="23"/>
      <c r="H66" s="9"/>
      <c r="I66" s="9"/>
      <c r="J66" s="10"/>
      <c r="K66" s="1"/>
      <c r="L66" s="4"/>
      <c r="M66" s="1" t="s">
        <v>260</v>
      </c>
      <c r="N66" s="63">
        <v>1722</v>
      </c>
    </row>
    <row r="67" spans="1:14" ht="27.75" customHeight="1" x14ac:dyDescent="0.25">
      <c r="A67" s="62" t="s">
        <v>119</v>
      </c>
      <c r="B67" s="22">
        <v>53</v>
      </c>
      <c r="C67" s="6" t="s">
        <v>114</v>
      </c>
      <c r="D67" s="15" t="s">
        <v>4</v>
      </c>
      <c r="E67" s="6" t="s">
        <v>115</v>
      </c>
      <c r="F67" s="4" t="s">
        <v>71</v>
      </c>
      <c r="G67" s="23" t="s">
        <v>116</v>
      </c>
      <c r="H67" s="9">
        <v>5399.7</v>
      </c>
      <c r="I67" s="9">
        <v>5399.7</v>
      </c>
      <c r="J67" s="10"/>
      <c r="K67" s="1"/>
      <c r="L67" s="4"/>
      <c r="M67" s="1" t="s">
        <v>117</v>
      </c>
      <c r="N67" s="63">
        <v>5399.7</v>
      </c>
    </row>
    <row r="68" spans="1:14" ht="27.75" customHeight="1" thickBot="1" x14ac:dyDescent="0.3">
      <c r="A68" s="118" t="s">
        <v>119</v>
      </c>
      <c r="B68" s="73">
        <v>54</v>
      </c>
      <c r="C68" s="74" t="s">
        <v>118</v>
      </c>
      <c r="D68" s="90" t="s">
        <v>6</v>
      </c>
      <c r="E68" s="74" t="s">
        <v>31</v>
      </c>
      <c r="F68" s="91" t="s">
        <v>71</v>
      </c>
      <c r="G68" s="92" t="s">
        <v>108</v>
      </c>
      <c r="H68" s="93">
        <v>130000</v>
      </c>
      <c r="I68" s="93">
        <v>0</v>
      </c>
      <c r="J68" s="78">
        <v>130000</v>
      </c>
      <c r="K68" s="76"/>
      <c r="L68" s="91"/>
      <c r="M68" s="76"/>
      <c r="N68" s="120"/>
    </row>
    <row r="69" spans="1:14" ht="27.75" customHeight="1" x14ac:dyDescent="0.25">
      <c r="A69" s="53" t="s">
        <v>151</v>
      </c>
      <c r="B69" s="54">
        <v>55</v>
      </c>
      <c r="C69" s="95" t="s">
        <v>139</v>
      </c>
      <c r="D69" s="96" t="s">
        <v>6</v>
      </c>
      <c r="E69" s="95"/>
      <c r="F69" s="56" t="s">
        <v>53</v>
      </c>
      <c r="G69" s="57" t="s">
        <v>140</v>
      </c>
      <c r="H69" s="58">
        <v>15000</v>
      </c>
      <c r="I69" s="58">
        <v>15000</v>
      </c>
      <c r="J69" s="59">
        <v>0</v>
      </c>
      <c r="K69" s="60"/>
      <c r="L69" s="56"/>
      <c r="M69" s="60" t="s">
        <v>225</v>
      </c>
      <c r="N69" s="61">
        <v>9914.81</v>
      </c>
    </row>
    <row r="70" spans="1:14" ht="27.75" customHeight="1" x14ac:dyDescent="0.25">
      <c r="A70" s="62" t="s">
        <v>151</v>
      </c>
      <c r="B70" s="22">
        <v>56</v>
      </c>
      <c r="C70" s="6" t="s">
        <v>141</v>
      </c>
      <c r="D70" s="15" t="s">
        <v>4</v>
      </c>
      <c r="E70" s="6"/>
      <c r="F70" s="4" t="s">
        <v>3</v>
      </c>
      <c r="G70" s="23" t="s">
        <v>142</v>
      </c>
      <c r="H70" s="9">
        <v>9425.49</v>
      </c>
      <c r="I70" s="9">
        <v>9425.49</v>
      </c>
      <c r="J70" s="10">
        <v>0</v>
      </c>
      <c r="K70" s="1"/>
      <c r="L70" s="4"/>
      <c r="M70" s="135" t="s">
        <v>228</v>
      </c>
      <c r="N70" s="63">
        <v>9425.49</v>
      </c>
    </row>
    <row r="71" spans="1:14" ht="27.75" customHeight="1" x14ac:dyDescent="0.25">
      <c r="A71" s="62" t="s">
        <v>151</v>
      </c>
      <c r="B71" s="22">
        <v>57</v>
      </c>
      <c r="C71" s="6" t="s">
        <v>143</v>
      </c>
      <c r="D71" s="15" t="s">
        <v>6</v>
      </c>
      <c r="E71" s="6"/>
      <c r="F71" s="4" t="s">
        <v>133</v>
      </c>
      <c r="G71" s="23" t="s">
        <v>144</v>
      </c>
      <c r="H71" s="9">
        <v>2435.4</v>
      </c>
      <c r="I71" s="9">
        <v>2435.4</v>
      </c>
      <c r="J71" s="10">
        <v>0</v>
      </c>
      <c r="K71" s="1"/>
      <c r="L71" s="4"/>
      <c r="M71" s="1" t="s">
        <v>225</v>
      </c>
      <c r="N71" s="63">
        <v>1420.65</v>
      </c>
    </row>
    <row r="72" spans="1:14" ht="27.75" customHeight="1" x14ac:dyDescent="0.25">
      <c r="A72" s="62" t="s">
        <v>151</v>
      </c>
      <c r="B72" s="22">
        <v>58</v>
      </c>
      <c r="C72" s="6" t="s">
        <v>145</v>
      </c>
      <c r="D72" s="15" t="s">
        <v>6</v>
      </c>
      <c r="E72" s="6"/>
      <c r="F72" s="4" t="s">
        <v>133</v>
      </c>
      <c r="G72" s="23" t="s">
        <v>144</v>
      </c>
      <c r="H72" s="9">
        <v>1107</v>
      </c>
      <c r="I72" s="9">
        <v>1107</v>
      </c>
      <c r="J72" s="10">
        <v>0</v>
      </c>
      <c r="K72" s="1"/>
      <c r="L72" s="4"/>
      <c r="M72" s="1" t="s">
        <v>227</v>
      </c>
      <c r="N72" s="63">
        <v>1107</v>
      </c>
    </row>
    <row r="73" spans="1:14" ht="27.75" customHeight="1" x14ac:dyDescent="0.25">
      <c r="A73" s="62" t="s">
        <v>151</v>
      </c>
      <c r="B73" s="22">
        <v>59</v>
      </c>
      <c r="C73" s="6" t="s">
        <v>146</v>
      </c>
      <c r="D73" s="15" t="s">
        <v>4</v>
      </c>
      <c r="E73" s="6"/>
      <c r="F73" s="4" t="s">
        <v>29</v>
      </c>
      <c r="G73" s="23" t="s">
        <v>142</v>
      </c>
      <c r="H73" s="9">
        <v>3000</v>
      </c>
      <c r="I73" s="9">
        <v>3000</v>
      </c>
      <c r="J73" s="10">
        <v>0</v>
      </c>
      <c r="K73" s="1"/>
      <c r="L73" s="4"/>
      <c r="M73" s="135">
        <v>44593</v>
      </c>
      <c r="N73" s="63">
        <v>3000</v>
      </c>
    </row>
    <row r="74" spans="1:14" ht="27.75" customHeight="1" x14ac:dyDescent="0.25">
      <c r="A74" s="62" t="s">
        <v>151</v>
      </c>
      <c r="B74" s="22">
        <v>60</v>
      </c>
      <c r="C74" s="6" t="s">
        <v>147</v>
      </c>
      <c r="D74" s="15" t="s">
        <v>4</v>
      </c>
      <c r="E74" s="6"/>
      <c r="F74" s="4" t="s">
        <v>29</v>
      </c>
      <c r="G74" s="23" t="s">
        <v>142</v>
      </c>
      <c r="H74" s="9">
        <v>3100</v>
      </c>
      <c r="I74" s="9">
        <v>3100</v>
      </c>
      <c r="J74" s="10">
        <v>0</v>
      </c>
      <c r="K74" s="1"/>
      <c r="L74" s="4"/>
      <c r="M74" s="135">
        <v>44593</v>
      </c>
      <c r="N74" s="63">
        <v>3100</v>
      </c>
    </row>
    <row r="75" spans="1:14" ht="27.75" customHeight="1" x14ac:dyDescent="0.25">
      <c r="A75" s="62" t="s">
        <v>151</v>
      </c>
      <c r="B75" s="22">
        <v>61</v>
      </c>
      <c r="C75" s="6" t="s">
        <v>148</v>
      </c>
      <c r="D75" s="15" t="s">
        <v>4</v>
      </c>
      <c r="E75" s="6"/>
      <c r="F75" s="4" t="s">
        <v>3</v>
      </c>
      <c r="G75" s="23" t="s">
        <v>142</v>
      </c>
      <c r="H75" s="9">
        <v>8179.5</v>
      </c>
      <c r="I75" s="9">
        <v>8179.5</v>
      </c>
      <c r="J75" s="10">
        <v>0</v>
      </c>
      <c r="K75" s="1"/>
      <c r="L75" s="4"/>
      <c r="M75" s="135" t="s">
        <v>228</v>
      </c>
      <c r="N75" s="63">
        <v>8179.5</v>
      </c>
    </row>
    <row r="76" spans="1:14" ht="27.75" customHeight="1" x14ac:dyDescent="0.25">
      <c r="A76" s="62" t="s">
        <v>151</v>
      </c>
      <c r="B76" s="22">
        <v>62</v>
      </c>
      <c r="C76" s="6" t="s">
        <v>226</v>
      </c>
      <c r="D76" s="15" t="s">
        <v>93</v>
      </c>
      <c r="E76" s="6"/>
      <c r="F76" s="4" t="s">
        <v>3</v>
      </c>
      <c r="G76" s="23" t="s">
        <v>149</v>
      </c>
      <c r="H76" s="9">
        <v>9941.35</v>
      </c>
      <c r="I76" s="9">
        <v>9941.35</v>
      </c>
      <c r="J76" s="10">
        <v>0</v>
      </c>
      <c r="K76" s="1"/>
      <c r="L76" s="4"/>
      <c r="M76" s="135">
        <v>44682</v>
      </c>
      <c r="N76" s="63">
        <v>4070</v>
      </c>
    </row>
    <row r="77" spans="1:14" ht="27.75" customHeight="1" thickBot="1" x14ac:dyDescent="0.3">
      <c r="A77" s="64" t="s">
        <v>151</v>
      </c>
      <c r="B77" s="65">
        <v>63</v>
      </c>
      <c r="C77" s="97" t="s">
        <v>150</v>
      </c>
      <c r="D77" s="98" t="s">
        <v>6</v>
      </c>
      <c r="E77" s="97"/>
      <c r="F77" s="67" t="s">
        <v>3</v>
      </c>
      <c r="G77" s="68" t="s">
        <v>149</v>
      </c>
      <c r="H77" s="69">
        <v>44116.01</v>
      </c>
      <c r="I77" s="69">
        <v>44116.01</v>
      </c>
      <c r="J77" s="70">
        <v>0</v>
      </c>
      <c r="K77" s="71"/>
      <c r="L77" s="67"/>
      <c r="M77" s="71">
        <v>0</v>
      </c>
      <c r="N77" s="72">
        <v>0</v>
      </c>
    </row>
    <row r="78" spans="1:14" ht="27.75" customHeight="1" x14ac:dyDescent="0.25">
      <c r="A78" s="114" t="s">
        <v>171</v>
      </c>
      <c r="B78" s="46">
        <v>64</v>
      </c>
      <c r="C78" s="99" t="s">
        <v>152</v>
      </c>
      <c r="D78" s="100" t="s">
        <v>122</v>
      </c>
      <c r="E78" s="100"/>
      <c r="F78" s="100" t="s">
        <v>80</v>
      </c>
      <c r="G78" s="100" t="s">
        <v>153</v>
      </c>
      <c r="H78" s="49">
        <v>15000</v>
      </c>
      <c r="I78" s="49">
        <v>5000</v>
      </c>
      <c r="J78" s="50">
        <v>10000</v>
      </c>
      <c r="K78" s="101"/>
      <c r="L78" s="100"/>
      <c r="M78" s="101" t="s">
        <v>265</v>
      </c>
      <c r="N78" s="121">
        <v>12950.01</v>
      </c>
    </row>
    <row r="79" spans="1:14" ht="27.75" customHeight="1" x14ac:dyDescent="0.25">
      <c r="A79" s="62" t="s">
        <v>171</v>
      </c>
      <c r="B79" s="22">
        <v>65</v>
      </c>
      <c r="C79" s="41" t="s">
        <v>154</v>
      </c>
      <c r="D79" s="42" t="s">
        <v>122</v>
      </c>
      <c r="E79" s="42" t="s">
        <v>155</v>
      </c>
      <c r="F79" s="42" t="s">
        <v>80</v>
      </c>
      <c r="G79" s="42" t="s">
        <v>156</v>
      </c>
      <c r="H79" s="9">
        <v>4000</v>
      </c>
      <c r="I79" s="9">
        <v>2000</v>
      </c>
      <c r="J79" s="10">
        <v>2000</v>
      </c>
      <c r="K79" s="43"/>
      <c r="L79" s="42"/>
      <c r="M79" s="43"/>
      <c r="N79" s="122"/>
    </row>
    <row r="80" spans="1:14" ht="27.75" customHeight="1" x14ac:dyDescent="0.25">
      <c r="A80" s="62" t="s">
        <v>171</v>
      </c>
      <c r="B80" s="22">
        <v>66</v>
      </c>
      <c r="C80" s="41" t="s">
        <v>157</v>
      </c>
      <c r="D80" s="42" t="s">
        <v>70</v>
      </c>
      <c r="E80" s="42"/>
      <c r="F80" s="42" t="s">
        <v>71</v>
      </c>
      <c r="G80" s="42" t="s">
        <v>158</v>
      </c>
      <c r="H80" s="9">
        <v>3600</v>
      </c>
      <c r="I80" s="9">
        <v>6500</v>
      </c>
      <c r="J80" s="10">
        <v>0</v>
      </c>
      <c r="K80" s="43"/>
      <c r="L80" s="42"/>
      <c r="M80" s="43" t="s">
        <v>265</v>
      </c>
      <c r="N80" s="122" t="s">
        <v>262</v>
      </c>
    </row>
    <row r="81" spans="1:14" ht="27.75" customHeight="1" x14ac:dyDescent="0.25">
      <c r="A81" s="62" t="s">
        <v>171</v>
      </c>
      <c r="B81" s="22">
        <v>67</v>
      </c>
      <c r="C81" s="41" t="s">
        <v>159</v>
      </c>
      <c r="D81" s="42" t="s">
        <v>70</v>
      </c>
      <c r="E81" s="42"/>
      <c r="F81" s="42" t="s">
        <v>71</v>
      </c>
      <c r="G81" s="42" t="s">
        <v>158</v>
      </c>
      <c r="H81" s="9">
        <v>73800</v>
      </c>
      <c r="I81" s="9">
        <v>55000</v>
      </c>
      <c r="J81" s="10">
        <v>18800</v>
      </c>
      <c r="K81" s="43"/>
      <c r="L81" s="42"/>
      <c r="M81" s="43"/>
      <c r="N81" s="122"/>
    </row>
    <row r="82" spans="1:14" ht="27.75" customHeight="1" x14ac:dyDescent="0.25">
      <c r="A82" s="62" t="s">
        <v>171</v>
      </c>
      <c r="B82" s="22">
        <v>68</v>
      </c>
      <c r="C82" s="41" t="s">
        <v>160</v>
      </c>
      <c r="D82" s="42" t="s">
        <v>161</v>
      </c>
      <c r="E82" s="42"/>
      <c r="F82" s="42" t="s">
        <v>71</v>
      </c>
      <c r="G82" s="42" t="s">
        <v>162</v>
      </c>
      <c r="H82" s="9">
        <v>35000</v>
      </c>
      <c r="I82" s="9">
        <v>15000</v>
      </c>
      <c r="J82" s="10">
        <v>20000</v>
      </c>
      <c r="K82" s="43"/>
      <c r="L82" s="42"/>
      <c r="M82" s="43"/>
      <c r="N82" s="122"/>
    </row>
    <row r="83" spans="1:14" ht="27.75" customHeight="1" x14ac:dyDescent="0.25">
      <c r="A83" s="62" t="s">
        <v>171</v>
      </c>
      <c r="B83" s="22">
        <v>69</v>
      </c>
      <c r="C83" s="41" t="s">
        <v>163</v>
      </c>
      <c r="D83" s="42" t="s">
        <v>70</v>
      </c>
      <c r="E83" s="42"/>
      <c r="F83" s="42" t="s">
        <v>71</v>
      </c>
      <c r="G83" s="42" t="s">
        <v>164</v>
      </c>
      <c r="H83" s="9">
        <v>25000</v>
      </c>
      <c r="I83" s="9">
        <v>6000</v>
      </c>
      <c r="J83" s="10">
        <v>19000</v>
      </c>
      <c r="K83" s="43"/>
      <c r="L83" s="42"/>
      <c r="M83" s="43"/>
      <c r="N83" s="122"/>
    </row>
    <row r="84" spans="1:14" ht="27.75" customHeight="1" x14ac:dyDescent="0.25">
      <c r="A84" s="62" t="s">
        <v>171</v>
      </c>
      <c r="B84" s="22">
        <v>70</v>
      </c>
      <c r="C84" s="41" t="s">
        <v>165</v>
      </c>
      <c r="D84" s="42" t="s">
        <v>93</v>
      </c>
      <c r="E84" s="42"/>
      <c r="F84" s="42" t="s">
        <v>71</v>
      </c>
      <c r="G84" s="42" t="s">
        <v>162</v>
      </c>
      <c r="H84" s="9">
        <v>45000</v>
      </c>
      <c r="I84" s="9">
        <v>10500</v>
      </c>
      <c r="J84" s="10">
        <v>34500</v>
      </c>
      <c r="K84" s="43"/>
      <c r="L84" s="42"/>
      <c r="M84" s="43"/>
      <c r="N84" s="122"/>
    </row>
    <row r="85" spans="1:14" ht="27.75" customHeight="1" x14ac:dyDescent="0.25">
      <c r="A85" s="62" t="s">
        <v>171</v>
      </c>
      <c r="B85" s="22">
        <v>71</v>
      </c>
      <c r="C85" s="41" t="s">
        <v>166</v>
      </c>
      <c r="D85" s="42" t="s">
        <v>93</v>
      </c>
      <c r="E85" s="43"/>
      <c r="F85" s="42" t="s">
        <v>71</v>
      </c>
      <c r="G85" s="42" t="s">
        <v>167</v>
      </c>
      <c r="H85" s="9">
        <v>50000</v>
      </c>
      <c r="I85" s="9">
        <v>0</v>
      </c>
      <c r="J85" s="10">
        <v>50000</v>
      </c>
      <c r="K85" s="43"/>
      <c r="L85" s="43"/>
      <c r="M85" s="43"/>
      <c r="N85" s="109"/>
    </row>
    <row r="86" spans="1:14" ht="27.75" customHeight="1" x14ac:dyDescent="0.25">
      <c r="A86" s="62" t="s">
        <v>171</v>
      </c>
      <c r="B86" s="22">
        <v>72</v>
      </c>
      <c r="C86" s="41" t="s">
        <v>168</v>
      </c>
      <c r="D86" s="42" t="s">
        <v>122</v>
      </c>
      <c r="E86" s="43"/>
      <c r="F86" s="42" t="s">
        <v>80</v>
      </c>
      <c r="G86" s="42" t="s">
        <v>156</v>
      </c>
      <c r="H86" s="9">
        <v>50000</v>
      </c>
      <c r="I86" s="9">
        <v>0</v>
      </c>
      <c r="J86" s="10">
        <v>50000</v>
      </c>
      <c r="K86" s="43"/>
      <c r="L86" s="43"/>
      <c r="M86" s="43"/>
      <c r="N86" s="109"/>
    </row>
    <row r="87" spans="1:14" ht="27.75" customHeight="1" x14ac:dyDescent="0.25">
      <c r="A87" s="62" t="s">
        <v>171</v>
      </c>
      <c r="B87" s="22">
        <v>73</v>
      </c>
      <c r="C87" s="41" t="s">
        <v>169</v>
      </c>
      <c r="D87" s="42" t="s">
        <v>122</v>
      </c>
      <c r="E87" s="43"/>
      <c r="F87" s="42" t="s">
        <v>80</v>
      </c>
      <c r="G87" s="42" t="s">
        <v>167</v>
      </c>
      <c r="H87" s="9">
        <v>35000</v>
      </c>
      <c r="I87" s="9">
        <v>0</v>
      </c>
      <c r="J87" s="10">
        <v>35000</v>
      </c>
      <c r="K87" s="43"/>
      <c r="L87" s="43"/>
      <c r="M87" s="43"/>
      <c r="N87" s="109"/>
    </row>
    <row r="88" spans="1:14" ht="27.75" customHeight="1" x14ac:dyDescent="0.25">
      <c r="A88" s="62"/>
      <c r="B88" s="22"/>
      <c r="C88" s="41" t="s">
        <v>264</v>
      </c>
      <c r="D88" s="42"/>
      <c r="E88" s="43"/>
      <c r="F88" s="42"/>
      <c r="G88" s="42"/>
      <c r="H88" s="9"/>
      <c r="I88" s="9"/>
      <c r="J88" s="10"/>
      <c r="K88" s="43"/>
      <c r="L88" s="43"/>
      <c r="M88" s="43" t="s">
        <v>243</v>
      </c>
      <c r="N88" s="109">
        <v>12169.76</v>
      </c>
    </row>
    <row r="89" spans="1:14" ht="27.75" customHeight="1" x14ac:dyDescent="0.25">
      <c r="A89" s="62"/>
      <c r="B89" s="22"/>
      <c r="C89" s="41" t="s">
        <v>263</v>
      </c>
      <c r="D89" s="42"/>
      <c r="E89" s="43"/>
      <c r="F89" s="42"/>
      <c r="G89" s="42"/>
      <c r="H89" s="9"/>
      <c r="I89" s="9"/>
      <c r="J89" s="10"/>
      <c r="K89" s="43"/>
      <c r="L89" s="43"/>
      <c r="M89" s="43" t="s">
        <v>260</v>
      </c>
      <c r="N89" s="109">
        <v>5595.27</v>
      </c>
    </row>
    <row r="90" spans="1:14" ht="27.75" customHeight="1" x14ac:dyDescent="0.25">
      <c r="A90" s="62"/>
      <c r="B90" s="22"/>
      <c r="C90" s="41" t="s">
        <v>267</v>
      </c>
      <c r="D90" s="42"/>
      <c r="E90" s="43"/>
      <c r="F90" s="42"/>
      <c r="G90" s="42"/>
      <c r="H90" s="9"/>
      <c r="I90" s="9"/>
      <c r="J90" s="10"/>
      <c r="K90" s="43"/>
      <c r="L90" s="43"/>
      <c r="M90" s="43" t="s">
        <v>265</v>
      </c>
      <c r="N90" s="109">
        <v>2066.4</v>
      </c>
    </row>
    <row r="91" spans="1:14" ht="27.75" customHeight="1" x14ac:dyDescent="0.25">
      <c r="A91" s="62" t="s">
        <v>171</v>
      </c>
      <c r="B91" s="22">
        <v>74</v>
      </c>
      <c r="C91" s="41" t="s">
        <v>170</v>
      </c>
      <c r="D91" s="42" t="s">
        <v>122</v>
      </c>
      <c r="E91" s="43"/>
      <c r="F91" s="42" t="s">
        <v>80</v>
      </c>
      <c r="G91" s="42" t="s">
        <v>164</v>
      </c>
      <c r="H91" s="9">
        <v>1500</v>
      </c>
      <c r="I91" s="9">
        <v>0</v>
      </c>
      <c r="J91" s="10">
        <v>1500</v>
      </c>
      <c r="K91" s="43"/>
      <c r="L91" s="43"/>
      <c r="M91" s="43"/>
      <c r="N91" s="109"/>
    </row>
    <row r="92" spans="1:14" ht="27.75" customHeight="1" thickBot="1" x14ac:dyDescent="0.3">
      <c r="A92" s="118" t="s">
        <v>171</v>
      </c>
      <c r="B92" s="73">
        <v>75</v>
      </c>
      <c r="C92" s="102" t="s">
        <v>266</v>
      </c>
      <c r="D92" s="103"/>
      <c r="E92" s="103"/>
      <c r="F92" s="103"/>
      <c r="G92" s="104" t="s">
        <v>153</v>
      </c>
      <c r="H92" s="93">
        <v>3000</v>
      </c>
      <c r="I92" s="93"/>
      <c r="J92" s="78"/>
      <c r="K92" s="103"/>
      <c r="L92" s="103"/>
      <c r="M92" s="103"/>
      <c r="N92" s="123">
        <v>1606.38</v>
      </c>
    </row>
    <row r="93" spans="1:14" ht="27.75" customHeight="1" x14ac:dyDescent="0.25">
      <c r="A93" s="53" t="s">
        <v>198</v>
      </c>
      <c r="B93" s="54">
        <v>76</v>
      </c>
      <c r="C93" s="105" t="s">
        <v>172</v>
      </c>
      <c r="D93" s="106" t="s">
        <v>173</v>
      </c>
      <c r="E93" s="107" t="s">
        <v>174</v>
      </c>
      <c r="F93" s="106" t="s">
        <v>71</v>
      </c>
      <c r="G93" s="106" t="s">
        <v>175</v>
      </c>
      <c r="H93" s="58">
        <v>7200</v>
      </c>
      <c r="I93" s="58">
        <v>6520</v>
      </c>
      <c r="J93" s="59">
        <v>680</v>
      </c>
      <c r="K93" s="107"/>
      <c r="L93" s="107"/>
      <c r="M93" s="107"/>
      <c r="N93" s="108">
        <v>9525</v>
      </c>
    </row>
    <row r="94" spans="1:14" ht="27.75" customHeight="1" x14ac:dyDescent="0.25">
      <c r="A94" s="62" t="s">
        <v>198</v>
      </c>
      <c r="B94" s="22">
        <v>77</v>
      </c>
      <c r="C94" s="41" t="s">
        <v>176</v>
      </c>
      <c r="D94" s="42" t="s">
        <v>122</v>
      </c>
      <c r="E94" s="43" t="s">
        <v>177</v>
      </c>
      <c r="F94" s="42" t="s">
        <v>71</v>
      </c>
      <c r="G94" s="42" t="s">
        <v>175</v>
      </c>
      <c r="H94" s="9">
        <v>3150</v>
      </c>
      <c r="I94" s="9">
        <v>3150</v>
      </c>
      <c r="J94" s="10"/>
      <c r="K94" s="43"/>
      <c r="L94" s="43"/>
      <c r="M94" s="43"/>
      <c r="N94" s="109">
        <v>2021.14</v>
      </c>
    </row>
    <row r="95" spans="1:14" ht="27.75" customHeight="1" x14ac:dyDescent="0.25">
      <c r="A95" s="62" t="s">
        <v>198</v>
      </c>
      <c r="B95" s="22">
        <v>78</v>
      </c>
      <c r="C95" s="41" t="s">
        <v>178</v>
      </c>
      <c r="D95" s="42" t="s">
        <v>179</v>
      </c>
      <c r="E95" s="43" t="s">
        <v>180</v>
      </c>
      <c r="F95" s="42" t="s">
        <v>71</v>
      </c>
      <c r="G95" s="42" t="s">
        <v>196</v>
      </c>
      <c r="H95" s="9" t="s">
        <v>182</v>
      </c>
      <c r="I95" s="9">
        <v>6000</v>
      </c>
      <c r="J95" s="10"/>
      <c r="K95" s="43"/>
      <c r="L95" s="43"/>
      <c r="M95" s="43"/>
      <c r="N95" s="109"/>
    </row>
    <row r="96" spans="1:14" ht="27.75" customHeight="1" x14ac:dyDescent="0.25">
      <c r="A96" s="62" t="s">
        <v>198</v>
      </c>
      <c r="B96" s="22">
        <v>79</v>
      </c>
      <c r="C96" s="41" t="s">
        <v>183</v>
      </c>
      <c r="D96" s="42" t="s">
        <v>179</v>
      </c>
      <c r="E96" s="43" t="s">
        <v>184</v>
      </c>
      <c r="F96" s="42" t="s">
        <v>71</v>
      </c>
      <c r="G96" s="42" t="s">
        <v>181</v>
      </c>
      <c r="H96" s="9" t="s">
        <v>185</v>
      </c>
      <c r="I96" s="9">
        <v>6100</v>
      </c>
      <c r="J96" s="10"/>
      <c r="K96" s="43"/>
      <c r="L96" s="43"/>
      <c r="M96" s="43"/>
      <c r="N96" s="109">
        <v>44918.11</v>
      </c>
    </row>
    <row r="97" spans="1:14" ht="27.75" customHeight="1" x14ac:dyDescent="0.25">
      <c r="A97" s="62" t="s">
        <v>198</v>
      </c>
      <c r="B97" s="22">
        <v>80</v>
      </c>
      <c r="C97" s="41" t="s">
        <v>186</v>
      </c>
      <c r="D97" s="42" t="s">
        <v>179</v>
      </c>
      <c r="E97" s="43" t="s">
        <v>187</v>
      </c>
      <c r="F97" s="42" t="s">
        <v>80</v>
      </c>
      <c r="G97" s="42" t="s">
        <v>188</v>
      </c>
      <c r="H97" s="9">
        <v>43600</v>
      </c>
      <c r="I97" s="9">
        <v>0</v>
      </c>
      <c r="J97" s="10">
        <v>43600</v>
      </c>
      <c r="K97" s="43"/>
      <c r="L97" s="43"/>
      <c r="M97" s="43"/>
      <c r="N97" s="109"/>
    </row>
    <row r="98" spans="1:14" ht="27.75" customHeight="1" x14ac:dyDescent="0.25">
      <c r="A98" s="62" t="s">
        <v>198</v>
      </c>
      <c r="B98" s="22">
        <v>81</v>
      </c>
      <c r="C98" s="41" t="s">
        <v>189</v>
      </c>
      <c r="D98" s="42" t="s">
        <v>122</v>
      </c>
      <c r="E98" s="43"/>
      <c r="F98" s="42" t="s">
        <v>80</v>
      </c>
      <c r="G98" s="42" t="s">
        <v>190</v>
      </c>
      <c r="H98" s="9">
        <v>77140</v>
      </c>
      <c r="I98" s="9">
        <v>77140</v>
      </c>
      <c r="J98" s="10"/>
      <c r="K98" s="43"/>
      <c r="L98" s="43"/>
      <c r="M98" s="43"/>
      <c r="N98" s="109">
        <v>1836</v>
      </c>
    </row>
    <row r="99" spans="1:14" ht="27.75" customHeight="1" x14ac:dyDescent="0.25">
      <c r="A99" s="62" t="s">
        <v>198</v>
      </c>
      <c r="B99" s="22">
        <v>82</v>
      </c>
      <c r="C99" s="41" t="s">
        <v>191</v>
      </c>
      <c r="D99" s="42" t="s">
        <v>93</v>
      </c>
      <c r="E99" s="43" t="s">
        <v>192</v>
      </c>
      <c r="F99" s="42" t="s">
        <v>80</v>
      </c>
      <c r="G99" s="42"/>
      <c r="H99" s="9"/>
      <c r="I99" s="9">
        <v>0</v>
      </c>
      <c r="J99" s="10" t="s">
        <v>193</v>
      </c>
      <c r="K99" s="43"/>
      <c r="L99" s="43"/>
      <c r="M99" s="43"/>
      <c r="N99" s="109"/>
    </row>
    <row r="100" spans="1:14" ht="27.75" customHeight="1" x14ac:dyDescent="0.25">
      <c r="A100" s="62" t="s">
        <v>198</v>
      </c>
      <c r="B100" s="22">
        <v>83</v>
      </c>
      <c r="C100" s="41" t="s">
        <v>194</v>
      </c>
      <c r="D100" s="42" t="s">
        <v>179</v>
      </c>
      <c r="E100" s="43" t="s">
        <v>187</v>
      </c>
      <c r="F100" s="42" t="s">
        <v>71</v>
      </c>
      <c r="G100" s="42" t="s">
        <v>181</v>
      </c>
      <c r="H100" s="9">
        <v>58720</v>
      </c>
      <c r="I100" s="9">
        <v>0</v>
      </c>
      <c r="J100" s="10">
        <v>58720</v>
      </c>
      <c r="K100" s="43"/>
      <c r="L100" s="43"/>
      <c r="M100" s="43"/>
      <c r="N100" s="109"/>
    </row>
    <row r="101" spans="1:14" ht="27.75" customHeight="1" x14ac:dyDescent="0.25">
      <c r="A101" s="62" t="s">
        <v>198</v>
      </c>
      <c r="B101" s="22">
        <v>84</v>
      </c>
      <c r="C101" s="41" t="s">
        <v>195</v>
      </c>
      <c r="D101" s="42" t="s">
        <v>122</v>
      </c>
      <c r="E101" s="43"/>
      <c r="F101" s="42" t="s">
        <v>80</v>
      </c>
      <c r="G101" s="42" t="s">
        <v>196</v>
      </c>
      <c r="H101" s="9">
        <v>9600</v>
      </c>
      <c r="I101" s="9">
        <v>0</v>
      </c>
      <c r="J101" s="10">
        <v>9600</v>
      </c>
      <c r="K101" s="43"/>
      <c r="L101" s="43"/>
      <c r="M101" s="43"/>
      <c r="N101" s="109"/>
    </row>
    <row r="102" spans="1:14" ht="27.75" customHeight="1" thickBot="1" x14ac:dyDescent="0.3">
      <c r="A102" s="64" t="s">
        <v>198</v>
      </c>
      <c r="B102" s="65">
        <v>85</v>
      </c>
      <c r="C102" s="110" t="s">
        <v>199</v>
      </c>
      <c r="D102" s="111" t="s">
        <v>190</v>
      </c>
      <c r="E102" s="112"/>
      <c r="F102" s="111" t="s">
        <v>80</v>
      </c>
      <c r="G102" s="111" t="s">
        <v>197</v>
      </c>
      <c r="H102" s="69">
        <v>2000</v>
      </c>
      <c r="I102" s="69">
        <v>1920</v>
      </c>
      <c r="J102" s="70">
        <v>20</v>
      </c>
      <c r="K102" s="112"/>
      <c r="L102" s="112"/>
      <c r="M102" s="112"/>
      <c r="N102" s="113"/>
    </row>
    <row r="103" spans="1:14" ht="27.75" customHeight="1" x14ac:dyDescent="0.25">
      <c r="A103" s="114" t="s">
        <v>126</v>
      </c>
      <c r="B103" s="46">
        <v>86</v>
      </c>
      <c r="C103" s="79" t="s">
        <v>121</v>
      </c>
      <c r="D103" s="80" t="s">
        <v>122</v>
      </c>
      <c r="E103" s="79" t="s">
        <v>261</v>
      </c>
      <c r="F103" s="48" t="s">
        <v>71</v>
      </c>
      <c r="G103" s="94" t="s">
        <v>123</v>
      </c>
      <c r="H103" s="49">
        <v>46000</v>
      </c>
      <c r="I103" s="49">
        <v>46000</v>
      </c>
      <c r="J103" s="50">
        <v>0</v>
      </c>
      <c r="K103" s="51"/>
      <c r="L103" s="48"/>
      <c r="M103" s="51" t="s">
        <v>220</v>
      </c>
      <c r="N103" s="115">
        <v>46000</v>
      </c>
    </row>
    <row r="104" spans="1:14" ht="27.75" customHeight="1" x14ac:dyDescent="0.25">
      <c r="A104" s="62" t="s">
        <v>126</v>
      </c>
      <c r="B104" s="22">
        <v>87</v>
      </c>
      <c r="C104" s="6" t="s">
        <v>124</v>
      </c>
      <c r="D104" s="15" t="s">
        <v>122</v>
      </c>
      <c r="E104" s="6"/>
      <c r="F104" s="4" t="s">
        <v>80</v>
      </c>
      <c r="G104" s="23" t="s">
        <v>123</v>
      </c>
      <c r="H104" s="9">
        <v>16000</v>
      </c>
      <c r="I104" s="9">
        <v>0</v>
      </c>
      <c r="J104" s="10">
        <v>16000</v>
      </c>
      <c r="K104" s="1"/>
      <c r="L104" s="4"/>
      <c r="M104" s="1"/>
      <c r="N104" s="63"/>
    </row>
    <row r="105" spans="1:14" ht="27.75" customHeight="1" thickBot="1" x14ac:dyDescent="0.3">
      <c r="A105" s="118" t="s">
        <v>126</v>
      </c>
      <c r="B105" s="73">
        <v>88</v>
      </c>
      <c r="C105" s="74" t="s">
        <v>125</v>
      </c>
      <c r="D105" s="90" t="s">
        <v>122</v>
      </c>
      <c r="E105" s="74"/>
      <c r="F105" s="91" t="s">
        <v>80</v>
      </c>
      <c r="G105" s="92" t="s">
        <v>123</v>
      </c>
      <c r="H105" s="93">
        <v>15000</v>
      </c>
      <c r="I105" s="93">
        <v>0</v>
      </c>
      <c r="J105" s="78">
        <v>15000</v>
      </c>
      <c r="K105" s="76"/>
      <c r="L105" s="91"/>
      <c r="M105" s="76"/>
      <c r="N105" s="120"/>
    </row>
    <row r="106" spans="1:14" ht="27.75" customHeight="1" x14ac:dyDescent="0.25">
      <c r="A106" s="53" t="s">
        <v>130</v>
      </c>
      <c r="B106" s="54">
        <v>89</v>
      </c>
      <c r="C106" s="95" t="s">
        <v>127</v>
      </c>
      <c r="D106" s="96" t="s">
        <v>6</v>
      </c>
      <c r="E106" s="95" t="s">
        <v>221</v>
      </c>
      <c r="F106" s="56" t="s">
        <v>29</v>
      </c>
      <c r="G106" s="57" t="s">
        <v>128</v>
      </c>
      <c r="H106" s="58">
        <v>45000</v>
      </c>
      <c r="I106" s="58">
        <v>43884.7</v>
      </c>
      <c r="J106" s="59">
        <v>1115.3</v>
      </c>
      <c r="K106" s="60"/>
      <c r="L106" s="56"/>
      <c r="M106" s="60" t="s">
        <v>201</v>
      </c>
      <c r="N106" s="61">
        <v>30926.28</v>
      </c>
    </row>
    <row r="107" spans="1:14" ht="27.75" customHeight="1" x14ac:dyDescent="0.25">
      <c r="A107" s="124" t="s">
        <v>130</v>
      </c>
      <c r="B107" s="125"/>
      <c r="C107" s="126" t="s">
        <v>211</v>
      </c>
      <c r="D107" s="127" t="s">
        <v>212</v>
      </c>
      <c r="E107" s="126" t="s">
        <v>214</v>
      </c>
      <c r="F107" s="128"/>
      <c r="G107" s="129"/>
      <c r="H107" s="130"/>
      <c r="I107" s="130"/>
      <c r="J107" s="131"/>
      <c r="K107" s="132"/>
      <c r="L107" s="128"/>
      <c r="M107" s="132" t="s">
        <v>213</v>
      </c>
      <c r="N107" s="133">
        <v>10030</v>
      </c>
    </row>
    <row r="108" spans="1:14" ht="27.75" customHeight="1" x14ac:dyDescent="0.25">
      <c r="A108" s="124" t="s">
        <v>130</v>
      </c>
      <c r="B108" s="125"/>
      <c r="C108" s="126" t="s">
        <v>216</v>
      </c>
      <c r="D108" s="127" t="s">
        <v>212</v>
      </c>
      <c r="E108" s="126" t="s">
        <v>214</v>
      </c>
      <c r="F108" s="128"/>
      <c r="G108" s="129"/>
      <c r="H108" s="130"/>
      <c r="I108" s="130"/>
      <c r="J108" s="131"/>
      <c r="K108" s="132"/>
      <c r="L108" s="128"/>
      <c r="M108" s="132" t="s">
        <v>213</v>
      </c>
      <c r="N108" s="133">
        <v>2460</v>
      </c>
    </row>
    <row r="109" spans="1:14" ht="27.75" customHeight="1" x14ac:dyDescent="0.25">
      <c r="A109" s="124" t="s">
        <v>130</v>
      </c>
      <c r="B109" s="125"/>
      <c r="C109" s="126" t="s">
        <v>217</v>
      </c>
      <c r="D109" s="127" t="s">
        <v>212</v>
      </c>
      <c r="E109" s="126" t="s">
        <v>214</v>
      </c>
      <c r="F109" s="128"/>
      <c r="G109" s="129"/>
      <c r="H109" s="130"/>
      <c r="I109" s="130"/>
      <c r="J109" s="131"/>
      <c r="K109" s="132"/>
      <c r="L109" s="128"/>
      <c r="M109" s="132" t="s">
        <v>215</v>
      </c>
      <c r="N109" s="133">
        <v>9073.7099999999991</v>
      </c>
    </row>
    <row r="110" spans="1:14" ht="27.75" customHeight="1" x14ac:dyDescent="0.25">
      <c r="A110" s="124"/>
      <c r="B110" s="125"/>
      <c r="C110" s="126" t="s">
        <v>218</v>
      </c>
      <c r="D110" s="127" t="s">
        <v>219</v>
      </c>
      <c r="E110" s="126"/>
      <c r="F110" s="128"/>
      <c r="G110" s="129"/>
      <c r="H110" s="130"/>
      <c r="I110" s="130"/>
      <c r="J110" s="131"/>
      <c r="K110" s="132"/>
      <c r="L110" s="128"/>
      <c r="M110" s="132" t="s">
        <v>220</v>
      </c>
      <c r="N110" s="133">
        <v>11688.69</v>
      </c>
    </row>
    <row r="111" spans="1:14" ht="27.75" customHeight="1" thickBot="1" x14ac:dyDescent="0.3">
      <c r="A111" s="64" t="s">
        <v>130</v>
      </c>
      <c r="B111" s="65">
        <v>90</v>
      </c>
      <c r="C111" s="97" t="s">
        <v>131</v>
      </c>
      <c r="D111" s="98" t="s">
        <v>122</v>
      </c>
      <c r="E111" s="97" t="s">
        <v>129</v>
      </c>
      <c r="F111" s="67" t="s">
        <v>71</v>
      </c>
      <c r="G111" s="68">
        <v>44774</v>
      </c>
      <c r="H111" s="69">
        <v>5000</v>
      </c>
      <c r="I111" s="69">
        <v>0</v>
      </c>
      <c r="J111" s="70">
        <v>5000</v>
      </c>
      <c r="K111" s="71"/>
      <c r="L111" s="67"/>
      <c r="M111" s="71"/>
      <c r="N111" s="72"/>
    </row>
    <row r="112" spans="1:14" ht="27.75" customHeight="1" x14ac:dyDescent="0.25">
      <c r="A112" s="114" t="s">
        <v>138</v>
      </c>
      <c r="B112" s="46">
        <v>91</v>
      </c>
      <c r="C112" s="134" t="s">
        <v>224</v>
      </c>
      <c r="D112" s="80" t="s">
        <v>132</v>
      </c>
      <c r="E112" s="79"/>
      <c r="F112" s="48" t="s">
        <v>133</v>
      </c>
      <c r="G112" s="94" t="s">
        <v>134</v>
      </c>
      <c r="H112" s="49">
        <v>90000</v>
      </c>
      <c r="I112" s="49">
        <v>30000</v>
      </c>
      <c r="J112" s="50">
        <v>60000</v>
      </c>
      <c r="K112" s="51"/>
      <c r="L112" s="48"/>
      <c r="M112" s="51" t="s">
        <v>201</v>
      </c>
      <c r="N112" s="115">
        <v>36000</v>
      </c>
    </row>
    <row r="113" spans="1:14" ht="27.75" customHeight="1" x14ac:dyDescent="0.25">
      <c r="A113" s="62" t="s">
        <v>138</v>
      </c>
      <c r="B113" s="22">
        <v>92</v>
      </c>
      <c r="C113" s="6" t="s">
        <v>222</v>
      </c>
      <c r="D113" s="15" t="s">
        <v>132</v>
      </c>
      <c r="E113" s="6" t="s">
        <v>135</v>
      </c>
      <c r="F113" s="4" t="s">
        <v>133</v>
      </c>
      <c r="G113" s="23" t="s">
        <v>134</v>
      </c>
      <c r="H113" s="9">
        <v>10000</v>
      </c>
      <c r="I113" s="9">
        <v>10000</v>
      </c>
      <c r="J113" s="10"/>
      <c r="K113" s="1"/>
      <c r="L113" s="4"/>
      <c r="M113" s="1" t="s">
        <v>201</v>
      </c>
      <c r="N113" s="63">
        <v>8000</v>
      </c>
    </row>
    <row r="114" spans="1:14" ht="27.75" customHeight="1" thickBot="1" x14ac:dyDescent="0.3">
      <c r="A114" s="118" t="s">
        <v>138</v>
      </c>
      <c r="B114" s="73">
        <v>93</v>
      </c>
      <c r="C114" s="74" t="s">
        <v>136</v>
      </c>
      <c r="D114" s="90" t="s">
        <v>132</v>
      </c>
      <c r="E114" s="74" t="s">
        <v>135</v>
      </c>
      <c r="F114" s="91" t="s">
        <v>3</v>
      </c>
      <c r="G114" s="92" t="s">
        <v>223</v>
      </c>
      <c r="H114" s="93" t="s">
        <v>137</v>
      </c>
      <c r="I114" s="93"/>
      <c r="J114" s="78"/>
      <c r="K114" s="76"/>
      <c r="L114" s="91"/>
      <c r="M114" s="76"/>
      <c r="N114" s="120"/>
    </row>
    <row r="115" spans="1:14" ht="27.75" customHeight="1" x14ac:dyDescent="0.25">
      <c r="A115" s="53" t="s">
        <v>210</v>
      </c>
      <c r="B115" s="54">
        <v>94</v>
      </c>
      <c r="C115" s="95" t="s">
        <v>204</v>
      </c>
      <c r="D115" s="96" t="s">
        <v>6</v>
      </c>
      <c r="E115" s="95" t="s">
        <v>31</v>
      </c>
      <c r="F115" s="56" t="s">
        <v>200</v>
      </c>
      <c r="G115" s="57" t="s">
        <v>203</v>
      </c>
      <c r="H115" s="58">
        <v>3654</v>
      </c>
      <c r="I115" s="58">
        <v>3654</v>
      </c>
      <c r="J115" s="59">
        <v>0</v>
      </c>
      <c r="K115" s="60"/>
      <c r="L115" s="56"/>
      <c r="M115" s="60" t="s">
        <v>71</v>
      </c>
      <c r="N115" s="61">
        <v>0</v>
      </c>
    </row>
    <row r="116" spans="1:14" ht="27.75" customHeight="1" x14ac:dyDescent="0.25">
      <c r="A116" s="62" t="s">
        <v>210</v>
      </c>
      <c r="B116" s="22">
        <v>95</v>
      </c>
      <c r="C116" s="6" t="s">
        <v>205</v>
      </c>
      <c r="D116" s="15" t="s">
        <v>6</v>
      </c>
      <c r="E116" s="6" t="s">
        <v>206</v>
      </c>
      <c r="F116" s="4" t="s">
        <v>200</v>
      </c>
      <c r="G116" s="23" t="s">
        <v>202</v>
      </c>
      <c r="H116" s="9">
        <v>2500</v>
      </c>
      <c r="I116" s="9">
        <v>2500</v>
      </c>
      <c r="J116" s="10">
        <v>0</v>
      </c>
      <c r="K116" s="1"/>
      <c r="L116" s="4"/>
      <c r="M116" s="1" t="s">
        <v>229</v>
      </c>
      <c r="N116" s="63">
        <v>2800</v>
      </c>
    </row>
    <row r="117" spans="1:14" ht="27.75" customHeight="1" x14ac:dyDescent="0.25">
      <c r="A117" s="62" t="s">
        <v>210</v>
      </c>
      <c r="B117" s="22">
        <v>96</v>
      </c>
      <c r="C117" s="6" t="s">
        <v>207</v>
      </c>
      <c r="D117" s="15" t="s">
        <v>6</v>
      </c>
      <c r="E117" s="6" t="s">
        <v>31</v>
      </c>
      <c r="F117" s="4" t="s">
        <v>80</v>
      </c>
      <c r="G117" s="23" t="s">
        <v>203</v>
      </c>
      <c r="H117" s="9">
        <v>3567</v>
      </c>
      <c r="I117" s="9">
        <v>2767</v>
      </c>
      <c r="J117" s="10">
        <v>800</v>
      </c>
      <c r="K117" s="1"/>
      <c r="L117" s="4"/>
      <c r="M117" s="1" t="s">
        <v>200</v>
      </c>
      <c r="N117" s="63">
        <v>0</v>
      </c>
    </row>
    <row r="118" spans="1:14" ht="27.75" customHeight="1" thickBot="1" x14ac:dyDescent="0.3">
      <c r="A118" s="64" t="s">
        <v>210</v>
      </c>
      <c r="B118" s="65">
        <v>97</v>
      </c>
      <c r="C118" s="97" t="s">
        <v>208</v>
      </c>
      <c r="D118" s="98" t="s">
        <v>6</v>
      </c>
      <c r="E118" s="97" t="s">
        <v>209</v>
      </c>
      <c r="F118" s="67" t="s">
        <v>200</v>
      </c>
      <c r="G118" s="68" t="s">
        <v>203</v>
      </c>
      <c r="H118" s="69">
        <v>1000</v>
      </c>
      <c r="I118" s="69">
        <v>1000</v>
      </c>
      <c r="J118" s="70">
        <v>0</v>
      </c>
      <c r="K118" s="71"/>
      <c r="L118" s="67"/>
      <c r="M118" s="71" t="s">
        <v>200</v>
      </c>
      <c r="N118" s="72">
        <v>0</v>
      </c>
    </row>
    <row r="119" spans="1:14" x14ac:dyDescent="0.25">
      <c r="B119" s="24"/>
      <c r="H119" s="36"/>
    </row>
    <row r="120" spans="1:14" x14ac:dyDescent="0.25">
      <c r="B120" s="24"/>
      <c r="H120" s="36"/>
    </row>
    <row r="121" spans="1:14" x14ac:dyDescent="0.25">
      <c r="B121" s="24"/>
      <c r="H121" s="36"/>
    </row>
    <row r="122" spans="1:14" x14ac:dyDescent="0.25">
      <c r="B122" s="24"/>
      <c r="H122" s="36"/>
    </row>
    <row r="123" spans="1:14" x14ac:dyDescent="0.25">
      <c r="B123" s="24"/>
      <c r="H123" s="36"/>
    </row>
    <row r="124" spans="1:14" x14ac:dyDescent="0.25">
      <c r="B124" s="24"/>
      <c r="H124" s="36"/>
    </row>
    <row r="125" spans="1:14" x14ac:dyDescent="0.25">
      <c r="B125" s="27"/>
    </row>
    <row r="126" spans="1:14" x14ac:dyDescent="0.25">
      <c r="A126" s="37"/>
      <c r="C126" s="37" t="s">
        <v>10</v>
      </c>
    </row>
    <row r="127" spans="1:14" ht="30" x14ac:dyDescent="0.25">
      <c r="A127" s="31"/>
      <c r="C127" s="31" t="s">
        <v>4</v>
      </c>
      <c r="D127" s="27" t="s">
        <v>7</v>
      </c>
    </row>
    <row r="128" spans="1:14" ht="30" x14ac:dyDescent="0.25">
      <c r="A128" s="31"/>
      <c r="C128" s="31" t="s">
        <v>5</v>
      </c>
      <c r="D128" s="27" t="s">
        <v>9</v>
      </c>
    </row>
    <row r="129" spans="1:4" ht="60" x14ac:dyDescent="0.25">
      <c r="A129" s="31"/>
      <c r="C129" s="31" t="s">
        <v>6</v>
      </c>
      <c r="D129" s="27" t="s">
        <v>11</v>
      </c>
    </row>
    <row r="132" spans="1:4" x14ac:dyDescent="0.25">
      <c r="A132" s="37"/>
      <c r="C132" s="37" t="s">
        <v>2</v>
      </c>
    </row>
    <row r="133" spans="1:4" x14ac:dyDescent="0.25">
      <c r="A133" s="31"/>
      <c r="C133" s="31" t="s">
        <v>8</v>
      </c>
    </row>
    <row r="134" spans="1:4" x14ac:dyDescent="0.25">
      <c r="A134" s="31"/>
      <c r="C134" s="31" t="s">
        <v>3</v>
      </c>
    </row>
    <row r="136" spans="1:4" x14ac:dyDescent="0.25">
      <c r="A136" s="37"/>
      <c r="C136" s="37"/>
    </row>
    <row r="137" spans="1:4" x14ac:dyDescent="0.25">
      <c r="A137" s="38"/>
      <c r="C137" s="38" t="s">
        <v>20</v>
      </c>
    </row>
    <row r="138" spans="1:4" ht="45" x14ac:dyDescent="0.25">
      <c r="A138" s="39"/>
      <c r="C138" s="40" t="s">
        <v>17</v>
      </c>
    </row>
    <row r="139" spans="1:4" ht="45" x14ac:dyDescent="0.25">
      <c r="A139" s="39"/>
      <c r="C139" s="40" t="s">
        <v>18</v>
      </c>
    </row>
  </sheetData>
  <mergeCells count="2">
    <mergeCell ref="K3:L3"/>
    <mergeCell ref="M3:N3"/>
  </mergeCells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Wolgetan</dc:creator>
  <cp:lastModifiedBy>Anita Ćwiklińska</cp:lastModifiedBy>
  <cp:lastPrinted>2022-03-22T12:21:20Z</cp:lastPrinted>
  <dcterms:created xsi:type="dcterms:W3CDTF">2022-02-02T08:06:08Z</dcterms:created>
  <dcterms:modified xsi:type="dcterms:W3CDTF">2022-09-20T06:06:41Z</dcterms:modified>
</cp:coreProperties>
</file>